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466"/>
  </bookViews>
  <sheets>
    <sheet name="Профиль" sheetId="8" r:id="rId1"/>
    <sheet name="Легенда" sheetId="2" r:id="rId2"/>
    <sheet name="СК" sheetId="3" r:id="rId3"/>
    <sheet name="ПК" sheetId="4" r:id="rId4"/>
  </sheets>
  <definedNames>
    <definedName name="_xlnm._FilterDatabase" localSheetId="0" hidden="1">Профиль!$A$5:$BM$6</definedName>
  </definedNames>
  <calcPr calcId="144525"/>
</workbook>
</file>

<file path=xl/calcChain.xml><?xml version="1.0" encoding="utf-8"?>
<calcChain xmlns="http://schemas.openxmlformats.org/spreadsheetml/2006/main">
  <c r="AN13" i="8" l="1"/>
  <c r="AP32" i="8"/>
  <c r="AN32" i="8"/>
  <c r="AL32" i="8"/>
  <c r="AH32" i="8"/>
  <c r="X32" i="8"/>
  <c r="AP31" i="8"/>
  <c r="AN31" i="8"/>
  <c r="AL31" i="8"/>
  <c r="AH31" i="8"/>
  <c r="X31" i="8"/>
  <c r="AP30" i="8"/>
  <c r="AN30" i="8"/>
  <c r="AL30" i="8"/>
  <c r="AH30" i="8"/>
  <c r="X30" i="8"/>
  <c r="AP28" i="8"/>
  <c r="AN28" i="8"/>
  <c r="AL28" i="8"/>
  <c r="AH28" i="8"/>
  <c r="X28" i="8"/>
  <c r="AP27" i="8"/>
  <c r="AN27" i="8"/>
  <c r="AL27" i="8"/>
  <c r="AH27" i="8"/>
  <c r="X27" i="8"/>
  <c r="AP26" i="8"/>
  <c r="AN26" i="8"/>
  <c r="AL26" i="8"/>
  <c r="AH26" i="8"/>
  <c r="X26" i="8"/>
  <c r="AP25" i="8"/>
  <c r="AN25" i="8"/>
  <c r="AL25" i="8"/>
  <c r="AH25" i="8"/>
  <c r="X25" i="8"/>
  <c r="AP24" i="8"/>
  <c r="AN24" i="8"/>
  <c r="AL24" i="8"/>
  <c r="AH24" i="8"/>
  <c r="X24" i="8"/>
  <c r="AN12" i="8"/>
</calcChain>
</file>

<file path=xl/sharedStrings.xml><?xml version="1.0" encoding="utf-8"?>
<sst xmlns="http://schemas.openxmlformats.org/spreadsheetml/2006/main" count="454" uniqueCount="206">
  <si>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</si>
  <si>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</si>
  <si>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</si>
  <si>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</si>
  <si>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</si>
  <si>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</si>
  <si>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Практики</t>
  </si>
  <si>
    <t>Научно-исследовательский семинар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</si>
  <si>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</si>
  <si>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</si>
  <si>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</si>
  <si>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</si>
  <si>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</si>
  <si>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</si>
  <si>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</si>
  <si>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</si>
  <si>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</si>
  <si>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</si>
  <si>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</si>
  <si>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</si>
  <si>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</si>
  <si>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</si>
  <si>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</si>
  <si>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</si>
  <si>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</si>
  <si>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</si>
  <si>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</si>
  <si>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</si>
  <si>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</si>
  <si>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</si>
  <si>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</si>
  <si>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</si>
  <si>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</si>
  <si>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</si>
  <si>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</si>
  <si>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</si>
  <si>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</si>
  <si>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</si>
  <si>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</si>
  <si>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</si>
  <si>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</si>
  <si>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</si>
  <si>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</si>
  <si>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</si>
  <si>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</si>
  <si>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</si>
  <si>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</si>
  <si>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</si>
  <si>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зачетные единицы</t>
  </si>
  <si>
    <t>Курсовая работа</t>
  </si>
  <si>
    <t>введение</t>
  </si>
  <si>
    <t>научение</t>
  </si>
  <si>
    <t>применение</t>
  </si>
  <si>
    <t>Цикл общих дисциплин направления</t>
  </si>
  <si>
    <t>Цикл дисциплин программы</t>
  </si>
  <si>
    <t>Вариативная часть</t>
  </si>
  <si>
    <t>Дисциплины по выбору</t>
  </si>
  <si>
    <t>Дисциплины по выбору из общеуниверситетского пула</t>
  </si>
  <si>
    <t>В2В маркетинг</t>
  </si>
  <si>
    <t>Современная экономическая политика государства</t>
  </si>
  <si>
    <t>Стратегическое управление инновациями (преподается на английском языке)</t>
  </si>
  <si>
    <t>Управление в государственном и некоммерческом секторе (преподается на английском языке)</t>
  </si>
  <si>
    <t>Управление знаниями в организации (преподается на английском языке)</t>
  </si>
  <si>
    <t>Территориальный маркетинг</t>
  </si>
  <si>
    <t>Проблемы антимонопольного регулирования</t>
  </si>
  <si>
    <t>Бизнес-стратегии и инструменты реализации</t>
  </si>
  <si>
    <t>Практики и научно-исследовательская работа</t>
  </si>
  <si>
    <t>Научно-исследовательская практика</t>
  </si>
  <si>
    <t>Научно-педагогическая практика</t>
  </si>
  <si>
    <t>Итоговая государственная аттестация, включая подготовку и защиту выпускной квалификационной работы</t>
  </si>
  <si>
    <t>РБ СД</t>
  </si>
  <si>
    <t>подготовка обзоров, отчетов и научных публикаций; подготовка  и представление  обзоров, отчетов и рекомендаций;</t>
  </si>
  <si>
    <t>разработка и реализация стратегии организации; подбор, адаптация, разработка и использование методов и инструментов решения проблем компаний;</t>
  </si>
  <si>
    <t>выявление актуальных проблем и тенденция в области управления; подготовка  и представление  обзоров, отчетов и рекомендаций;</t>
  </si>
  <si>
    <t>подготовка обзоров, отчетов и научных публикаций; диагностика проблем деятельности компаний;</t>
  </si>
  <si>
    <t>поиск, сбор, обработка, анализ и систематизация информации по теме исследования;</t>
  </si>
  <si>
    <t xml:space="preserve">СК-1 </t>
  </si>
  <si>
    <t xml:space="preserve">СК-М1 </t>
  </si>
  <si>
    <t xml:space="preserve">СК-2 </t>
  </si>
  <si>
    <t xml:space="preserve">СК-М2 </t>
  </si>
  <si>
    <t xml:space="preserve">СК-3 </t>
  </si>
  <si>
    <t xml:space="preserve">СК-М3 </t>
  </si>
  <si>
    <t xml:space="preserve">Способен к самостоятельному освоению новых методов исследования, изменению научного и научно-производственного профиля своей деятельности </t>
  </si>
  <si>
    <t xml:space="preserve">СК-4 </t>
  </si>
  <si>
    <t xml:space="preserve">СК-М4 </t>
  </si>
  <si>
    <t xml:space="preserve">СК-5 </t>
  </si>
  <si>
    <t xml:space="preserve">СК-М5 </t>
  </si>
  <si>
    <t xml:space="preserve">Способен принимать управленческие решения, оценивать их возможные последствия и нести за них ответственность </t>
  </si>
  <si>
    <t xml:space="preserve">СК-6 </t>
  </si>
  <si>
    <t xml:space="preserve">СК-М6 </t>
  </si>
  <si>
    <t xml:space="preserve">СК-7 </t>
  </si>
  <si>
    <t xml:space="preserve">СК-М7 </t>
  </si>
  <si>
    <t xml:space="preserve">Способен организовать многостороннюю (в том числе, межкультурную) коммуникацию и управлять ею </t>
  </si>
  <si>
    <t xml:space="preserve">СК-8 </t>
  </si>
  <si>
    <t xml:space="preserve">СК-М8 </t>
  </si>
  <si>
    <t xml:space="preserve">Способен вести профессиональную, в том числе, научно-исследовательскую деятельность в международной среде </t>
  </si>
  <si>
    <t xml:space="preserve">ПК-1 </t>
  </si>
  <si>
    <t xml:space="preserve">СЛК–М1 </t>
  </si>
  <si>
    <t xml:space="preserve">Способен задавать, транслировать правовые и этические нормы в профессиональной и социальной деятельности </t>
  </si>
  <si>
    <t xml:space="preserve">ПК-2 </t>
  </si>
  <si>
    <t xml:space="preserve">СЛК–М2 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</si>
  <si>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</si>
  <si>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 xml:space="preserve">ПК-3 </t>
  </si>
  <si>
    <t xml:space="preserve">СЛК–М3 </t>
  </si>
  <si>
    <t xml:space="preserve">Способен определять, транслировать общие цели в профессиональной и социальной деятельности </t>
  </si>
  <si>
    <t xml:space="preserve">ПК-4 </t>
  </si>
  <si>
    <t xml:space="preserve">СЛК–М4 </t>
  </si>
  <si>
    <t xml:space="preserve">Способен к осознанному выбору стратегий межличностного взаимодействия </t>
  </si>
  <si>
    <t xml:space="preserve">ПК-5 </t>
  </si>
  <si>
    <t xml:space="preserve">СЛКМ5 </t>
  </si>
  <si>
    <t xml:space="preserve">Способен транслировать нормы здорового образа жизни, увлекать своим примером </t>
  </si>
  <si>
    <t xml:space="preserve">ПК-6 </t>
  </si>
  <si>
    <t xml:space="preserve">СЛК–М6 </t>
  </si>
  <si>
    <t xml:space="preserve">Способен разрешать мировоззренческие, социально и личностно значимые проблемы </t>
  </si>
  <si>
    <t xml:space="preserve">ПК-7 </t>
  </si>
  <si>
    <t xml:space="preserve">ПК-8 </t>
  </si>
  <si>
    <t xml:space="preserve">СЛК–М8 </t>
  </si>
  <si>
    <t xml:space="preserve">Способен порождать принципиально новые идеи и продукты, обладает креативностью, инициативностью </t>
  </si>
  <si>
    <t xml:space="preserve">ПК-9 </t>
  </si>
  <si>
    <t xml:space="preserve">ПК-10 </t>
  </si>
  <si>
    <t xml:space="preserve">ПК-11 </t>
  </si>
  <si>
    <t xml:space="preserve">ПК-12 </t>
  </si>
  <si>
    <t xml:space="preserve">ПК-13 </t>
  </si>
  <si>
    <t xml:space="preserve">ПК-15 </t>
  </si>
  <si>
    <t xml:space="preserve">ПК-16 </t>
  </si>
  <si>
    <t xml:space="preserve">ПК-17 </t>
  </si>
  <si>
    <t xml:space="preserve">ПК-18 </t>
  </si>
  <si>
    <t xml:space="preserve">ПК-19 </t>
  </si>
  <si>
    <t xml:space="preserve">ПК-20 </t>
  </si>
  <si>
    <t xml:space="preserve">ПК-21 </t>
  </si>
  <si>
    <t xml:space="preserve">ПК-22 </t>
  </si>
  <si>
    <t xml:space="preserve">ПК-23 </t>
  </si>
  <si>
    <t xml:space="preserve">Способен оценивать и перерабатывать освоенные научные методы и/или способы деятельности </t>
  </si>
  <si>
    <t xml:space="preserve">Способен предлагать концепции, модели, изобретать и апробировать  способы и инструменты профессиональной деятельности </t>
  </si>
  <si>
    <t xml:space="preserve">Способен совершенствовать и развивать свой интеллектуальный и культурный уровень, строить траекторию профессионального развития и карьеры </t>
  </si>
  <si>
    <t xml:space="preserve">Способен анализировать, верифицировать информацию,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 </t>
  </si>
  <si>
    <t>5.2. Социально-личностные компетенции (СЛК)</t>
  </si>
  <si>
    <t>Код компетенции по ЕК</t>
  </si>
  <si>
    <t>Формулировка компетенции</t>
  </si>
  <si>
    <t>СЛК–М7.1 (ГМУ)</t>
  </si>
  <si>
    <t xml:space="preserve">Способен строить профессиональную деятельность  и делать выбор, руководствуясь принципами социальной ответственности </t>
  </si>
  <si>
    <t>СЛК–М9.1 (ГМУ)</t>
  </si>
  <si>
    <t xml:space="preserve">Способен создавать,описывать и ответственно контролировать выполнение нормативных документов в профессиональной деятельности </t>
  </si>
  <si>
    <t>5.2.2.Инструментальные компетенции (ИК)</t>
  </si>
  <si>
    <t>Способен осуществлять планирование и организацию мероприятий в различных сферах государственного и муниципального управления</t>
  </si>
  <si>
    <t>Способен управлять кадрами государственной и муниципальной службы в различных сферах государственного и муниципального управления</t>
  </si>
  <si>
    <t>Способен руководить, осуществлять контролю и координацию деятельности в различных сферах  государственного и муниципального управления</t>
  </si>
  <si>
    <t>Способен вести управленческую  и финансовую отчетности в различных сферах государственного и муниципального управления</t>
  </si>
  <si>
    <t>Способен осуществлять финансовое планирование, формировать бюджеты в  различных сферах государственного и муниципального управления</t>
  </si>
  <si>
    <t>Способен осуществлять комплексный анализ проблем государственного и муниципального управления</t>
  </si>
  <si>
    <t>Способен принимать и реализовывать управленческие решения в условиях ограниченности времени и неполноты информации</t>
  </si>
  <si>
    <t>Способен использовать в управленческой деятельности нормативную правовую базу государственного и муниципального управления</t>
  </si>
  <si>
    <t>Способен эффективно использовать в управленческой деятельности современные идеи и принципы развития политических, социальных, экономических и управленческих процессов в мире</t>
  </si>
  <si>
    <t>Способен эффективно использовать в управленческой деятельности современные информационно-коммуникационные технологии</t>
  </si>
  <si>
    <t>Способен эффективно представлять результаты профессиональной деятельности с учетом специфики аудитории</t>
  </si>
  <si>
    <t>Способен самостоятельно осуществлять научно-исследовательскую работу в сфере государственного и муниципального управления</t>
  </si>
  <si>
    <t>Способен осуществлять верификацию, структуризацию и критическую оценку информации, получаемой из различных источников, и осуществлять ее анализ и синтез для обоснования управленческих решений в области государственного и муниципального управления</t>
  </si>
  <si>
    <t>Способен самостоятельно ставить цели и задачи и обеспечивать их реализацию в рамках профессиональной деятельности</t>
  </si>
  <si>
    <t>Адаптационные дисциплины</t>
  </si>
  <si>
    <t>Введение в экономическую теорию</t>
  </si>
  <si>
    <t>Информационно-аналитические технологии государственного и муниципального управления</t>
  </si>
  <si>
    <t>Экономика общественного сектора</t>
  </si>
  <si>
    <t>Теория и механизмы современного гсударственного управления</t>
  </si>
  <si>
    <t>6</t>
  </si>
  <si>
    <t>формирование и систематизировать целостного комплекса знаний о репутации и брендинге на В2В рынках, закрепление алгоритма разработки и использования программ формирования репутации и брендинга  на В2В рынках;</t>
  </si>
  <si>
    <t>16</t>
  </si>
  <si>
    <t>Методология научных исследований в менеджменте: исследования в государственном и муниципальном управлении</t>
  </si>
  <si>
    <t xml:space="preserve">формирование основных принципов научного исследования: анализ и синтез, индукцию и дедукцию, сравнение, обобщение. </t>
  </si>
  <si>
    <t>Экономика города и  управление муниципальным социально-экономическим развитием</t>
  </si>
  <si>
    <t>Управление государственным и муниципальным заказом (преподается на английском языке)</t>
  </si>
  <si>
    <t>изучение истории развития городской экономики, экономических аспектов государственного управления и экономики общественного сектора, рассмотрение управленческой специфики на уровне городов, а также анализ экономических проблем развития городов и муниципального управления.</t>
  </si>
  <si>
    <t>формирование у магистрантов основных представлений, умений и навыков в области государственных и муниципальных заказов, позволяющие эффективно участвовать в размещении государственных и муниципальных заказов, удовлетворении потребностей государства, муниципальных образований в товарах, работах, услугах.</t>
  </si>
  <si>
    <t>Бюджетная политика и бюджетный процесс</t>
  </si>
  <si>
    <t>Правовое обеспечение государственного и муниципального управления</t>
  </si>
  <si>
    <t>Региональная экономическая политика</t>
  </si>
  <si>
    <t>Управление и экономика социальной сферы</t>
  </si>
  <si>
    <t>3</t>
  </si>
  <si>
    <t>4</t>
  </si>
  <si>
    <t xml:space="preserve">цели, задачи, содержание и специфика управления государственными финансами, методы, общая методика и технические приемы расчетов по доходам и расходам бюджетов всех уровней,  анализ бюджетных показателей на всех этапах их формирования и исполнения.
</t>
  </si>
  <si>
    <t>изучение правовых основ государственного управления, устройство системы исполнительной власти и её структурных элементов, способы административно-правового регулирования.</t>
  </si>
  <si>
    <t>знать понятия, принципы и механизмы эффективного использования факторов экономического роста на территории, иметь представление об основных понятиях макроэкономики, макроэкономики, экономической статистики, уметь разграничивать отдельные составляющие экономического потенциала и производительных сил региона с целью использования их возможностей в региональном хозяйстве, обладать навыками управленческого анализа и решений в региональном управлении.</t>
  </si>
  <si>
    <t>формирование общих представлений об институциональных формах и инструментальных возможностях взаимодействия власти и общества, понятие институциональных основ государственно-общественного управления образованием,  изучение гражданского влияния на образовательную политику.</t>
  </si>
  <si>
    <t>18</t>
  </si>
  <si>
    <t>Научно-исследовательский семинар "Государственное и муниципальное управление"</t>
  </si>
  <si>
    <t>анализ изучаемой проблемы, фактические данные, обработанные с помощью современных методик и представленные в виде аналитических выкладок</t>
  </si>
  <si>
    <t>изучение положений теории государственного и муниципального управления, освоение методов и принципов эмпирического исследования комплекса управленческих проблем; углубленное изучение новейших теорий и концепций государственного управления и административных реформ, международного опыта административного управления;</t>
  </si>
  <si>
    <t>исследование,которое включает в себя: изучение литературы, сбор эмпирических данных, их анализ, построение классификаций, разработка методик и их реализация</t>
  </si>
  <si>
    <t>ИТОГО</t>
  </si>
  <si>
    <r>
      <t>Матрица компетенций магистерской программы "Государственное и муниципальное управление"  по направлению подготовки</t>
    </r>
    <r>
      <rPr>
        <b/>
        <u/>
        <sz val="11"/>
        <color theme="1"/>
        <rFont val="Times New Roman"/>
        <family val="1"/>
        <charset val="204"/>
      </rPr>
      <t xml:space="preserve"> 38.04.04 "Государственное и муниципальное управление"</t>
    </r>
    <r>
      <rPr>
        <b/>
        <sz val="11"/>
        <color theme="1"/>
        <rFont val="Times New Roman"/>
        <family val="1"/>
        <charset val="204"/>
      </rPr>
      <t xml:space="preserve"> уровень </t>
    </r>
    <r>
      <rPr>
        <b/>
        <u/>
        <sz val="11"/>
        <color theme="1"/>
        <rFont val="Times New Roman"/>
        <family val="1"/>
        <charset val="204"/>
      </rPr>
      <t>магистратура</t>
    </r>
  </si>
  <si>
    <t>УТВЕРЖДЕНО</t>
  </si>
  <si>
    <t>РБ МЦ</t>
  </si>
  <si>
    <t>Подготовка и защита выпускной квалификационной работы (магистерской диссертации)</t>
  </si>
  <si>
    <t>9</t>
  </si>
  <si>
    <t>24</t>
  </si>
  <si>
    <t>8</t>
  </si>
  <si>
    <t>12</t>
  </si>
  <si>
    <t>15</t>
  </si>
  <si>
    <t>35</t>
  </si>
  <si>
    <t>27</t>
  </si>
  <si>
    <t>СД  МЦ</t>
  </si>
  <si>
    <t>РБ СД МЦ</t>
  </si>
  <si>
    <t xml:space="preserve">сбор и первичная обработка эмпирической информации с привлечением широкого круга источников на основе использования современных методов и технологий обработки данных, средств вычислительной техники и коммуникаций.
</t>
  </si>
  <si>
    <t xml:space="preserve">определение   и   структурирование   исследовательской   проблемы   в   области профессиональной деятельности, самостоятельный выбор, обоснование объекта, предмета, цели,  задач  и  методов  исследования  по  актуальной  проблематике  в  профессиональной области   и   их   реализация   -   самостоятельное   проведение   научных   исследований   в соответствующем предметном, научном поле, на стыке наук.
</t>
  </si>
  <si>
    <t xml:space="preserve">анализ  данных  прикладных  исследований  с  использованием  качественных  и количественных методов государственного и муниципального управления, разработка   и   обоснование   показателей, характеризующих   профессиональную деятельность,   и методик их расчета;
</t>
  </si>
  <si>
    <t xml:space="preserve">консультирование государственных, некоммерческих и хозяйственных организаций, разработка методического обеспечения консультационной деятельности, в том числе
на базе проводимых исследований, подготовка   и представление   обзоров, отчетов   и рекомендаций в процессе и по итогам консультирования;
</t>
  </si>
  <si>
    <t>протокол академического совета от 14.05.2015 г. № 8.2.5.10-14/04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</si>
</sst>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.5"/>
      <color rgb="FF000000"/>
      <name val="Times New Roman"/>
      <family val="1"/>
      <charset val="204"/>
    </font>
    <font>
      <b/>
      <i/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 indent="2"/>
    </xf>
    <xf numFmtId="49" fontId="5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 indent="3"/>
    </xf>
    <xf numFmtId="49" fontId="5" fillId="3" borderId="0" xfId="0" applyNumberFormat="1" applyFont="1" applyFill="1" applyBorder="1" applyAlignment="1">
      <alignment horizontal="left" wrapText="1" indent="3"/>
    </xf>
    <xf numFmtId="49" fontId="10" fillId="0" borderId="1" xfId="0" applyNumberFormat="1" applyFont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 indent="2"/>
    </xf>
    <xf numFmtId="49" fontId="10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 indent="3"/>
    </xf>
    <xf numFmtId="0" fontId="11" fillId="0" borderId="1" xfId="0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wrapText="1" indent="1"/>
    </xf>
    <xf numFmtId="49" fontId="13" fillId="2" borderId="1" xfId="0" applyNumberFormat="1" applyFont="1" applyFill="1" applyBorder="1" applyAlignment="1">
      <alignment horizontal="left" wrapText="1" indent="2"/>
    </xf>
    <xf numFmtId="49" fontId="13" fillId="2" borderId="1" xfId="0" applyNumberFormat="1" applyFont="1" applyFill="1" applyBorder="1" applyAlignment="1">
      <alignment horizontal="left" wrapText="1" indent="3"/>
    </xf>
    <xf numFmtId="164" fontId="1" fillId="0" borderId="4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wrapText="1"/>
    </xf>
    <xf numFmtId="164" fontId="2" fillId="0" borderId="0" xfId="0" applyNumberFormat="1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6"/>
  <sheetViews>
    <sheetView tabSelected="1" zoomScale="85" zoomScaleNormal="85" workbookViewId="0">
      <pane xSplit="2" ySplit="6" topLeftCell="C10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47.140625" style="10" customWidth="1"/>
    <col min="2" max="2" width="10.5703125" style="8" customWidth="1"/>
    <col min="3" max="3" width="5.7109375" style="9" bestFit="1" customWidth="1"/>
    <col min="4" max="4" width="3.85546875" style="10" bestFit="1" customWidth="1"/>
    <col min="5" max="5" width="5.7109375" style="9" bestFit="1" customWidth="1"/>
    <col min="6" max="6" width="3.85546875" style="9" bestFit="1" customWidth="1"/>
    <col min="7" max="7" width="5.7109375" style="9" bestFit="1" customWidth="1"/>
    <col min="8" max="8" width="3.85546875" style="9" bestFit="1" customWidth="1"/>
    <col min="9" max="9" width="5.7109375" style="9" bestFit="1" customWidth="1"/>
    <col min="10" max="10" width="3.85546875" style="9" bestFit="1" customWidth="1"/>
    <col min="11" max="11" width="5.7109375" style="9" bestFit="1" customWidth="1"/>
    <col min="12" max="12" width="3.85546875" style="9" bestFit="1" customWidth="1"/>
    <col min="13" max="13" width="5.7109375" style="9" bestFit="1" customWidth="1"/>
    <col min="14" max="14" width="3.85546875" style="9" bestFit="1" customWidth="1"/>
    <col min="15" max="15" width="5.7109375" style="9" bestFit="1" customWidth="1"/>
    <col min="16" max="16" width="3.85546875" style="9" bestFit="1" customWidth="1"/>
    <col min="17" max="17" width="5.7109375" style="9" bestFit="1" customWidth="1"/>
    <col min="18" max="18" width="3.85546875" style="9" bestFit="1" customWidth="1"/>
    <col min="19" max="19" width="5.85546875" style="9" bestFit="1" customWidth="1"/>
    <col min="20" max="20" width="3.85546875" style="9" bestFit="1" customWidth="1"/>
    <col min="21" max="21" width="5.85546875" style="9" bestFit="1" customWidth="1"/>
    <col min="22" max="22" width="3.85546875" style="9" bestFit="1" customWidth="1"/>
    <col min="23" max="23" width="5.85546875" style="9" bestFit="1" customWidth="1"/>
    <col min="24" max="24" width="5" style="9" bestFit="1" customWidth="1"/>
    <col min="25" max="25" width="5.85546875" style="9" bestFit="1" customWidth="1"/>
    <col min="26" max="26" width="3.85546875" style="9" bestFit="1" customWidth="1"/>
    <col min="27" max="27" width="5.85546875" style="9" bestFit="1" customWidth="1"/>
    <col min="28" max="28" width="3.85546875" style="9" bestFit="1" customWidth="1"/>
    <col min="29" max="29" width="5.85546875" style="9" bestFit="1" customWidth="1"/>
    <col min="30" max="30" width="3.85546875" style="9" bestFit="1" customWidth="1"/>
    <col min="31" max="31" width="5.85546875" style="9" bestFit="1" customWidth="1"/>
    <col min="32" max="32" width="3.85546875" style="9" bestFit="1" customWidth="1"/>
    <col min="33" max="33" width="5.85546875" style="9" bestFit="1" customWidth="1"/>
    <col min="34" max="34" width="5" style="9" bestFit="1" customWidth="1"/>
    <col min="35" max="35" width="5.85546875" style="9" bestFit="1" customWidth="1"/>
    <col min="36" max="36" width="3.85546875" style="9" bestFit="1" customWidth="1"/>
    <col min="37" max="37" width="7" style="9" bestFit="1" customWidth="1"/>
    <col min="38" max="38" width="3.85546875" style="9" bestFit="1" customWidth="1"/>
    <col min="39" max="39" width="7" style="9" bestFit="1" customWidth="1"/>
    <col min="40" max="40" width="3.85546875" style="9" bestFit="1" customWidth="1"/>
    <col min="41" max="41" width="7" style="9" bestFit="1" customWidth="1"/>
    <col min="42" max="42" width="3.85546875" style="9" bestFit="1" customWidth="1"/>
    <col min="43" max="43" width="7" style="9" bestFit="1" customWidth="1"/>
    <col min="44" max="44" width="3.85546875" style="9" bestFit="1" customWidth="1"/>
    <col min="45" max="45" width="7" style="9" bestFit="1" customWidth="1"/>
    <col min="46" max="46" width="3.85546875" style="9" bestFit="1" customWidth="1"/>
    <col min="47" max="47" width="7" style="9" bestFit="1" customWidth="1"/>
    <col min="48" max="48" width="3.85546875" style="9" bestFit="1" customWidth="1"/>
    <col min="49" max="49" width="7" style="9" bestFit="1" customWidth="1"/>
    <col min="50" max="50" width="3.85546875" style="9" bestFit="1" customWidth="1"/>
    <col min="51" max="51" width="7" style="9" bestFit="1" customWidth="1"/>
    <col min="52" max="52" width="3.85546875" style="9" bestFit="1" customWidth="1"/>
    <col min="53" max="53" width="7" style="9" bestFit="1" customWidth="1"/>
    <col min="54" max="54" width="3.85546875" style="9" bestFit="1" customWidth="1"/>
    <col min="55" max="55" width="7" style="9" bestFit="1" customWidth="1"/>
    <col min="56" max="56" width="3.85546875" style="9" bestFit="1" customWidth="1"/>
    <col min="57" max="57" width="7" style="9" bestFit="1" customWidth="1"/>
    <col min="58" max="58" width="3.85546875" style="9" bestFit="1" customWidth="1"/>
    <col min="59" max="59" width="7" style="9" bestFit="1" customWidth="1"/>
    <col min="60" max="60" width="5" style="9" bestFit="1" customWidth="1"/>
    <col min="61" max="61" width="7" style="9" bestFit="1" customWidth="1"/>
    <col min="62" max="62" width="3.85546875" style="9" bestFit="1" customWidth="1"/>
    <col min="63" max="63" width="7" style="9" bestFit="1" customWidth="1"/>
    <col min="64" max="64" width="3.85546875" style="9" bestFit="1" customWidth="1"/>
    <col min="65" max="65" width="58.85546875" style="9" customWidth="1"/>
    <col min="66" max="16384" width="9.140625" style="9"/>
  </cols>
  <sheetData>
    <row r="1" spans="1:65" x14ac:dyDescent="0.25">
      <c r="A1" s="52" t="s">
        <v>188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x14ac:dyDescent="0.25">
      <c r="A3" s="23" t="s">
        <v>189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x14ac:dyDescent="0.25">
      <c r="A4" s="10" t="s">
        <v>205</v>
      </c>
    </row>
    <row r="5" spans="1:65" s="11" customFormat="1" ht="15" customHeight="1" x14ac:dyDescent="0.25">
      <c r="A5" s="53" t="s">
        <v>0</v>
      </c>
      <c r="B5" s="54" t="s">
        <v>1</v>
      </c>
      <c r="C5" s="57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60" t="s">
        <v>3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55" t="s">
        <v>4</v>
      </c>
    </row>
    <row r="6" spans="1:65" s="11" customFormat="1" x14ac:dyDescent="0.25">
      <c r="A6" s="53"/>
      <c r="B6" s="54"/>
      <c r="C6" s="49" t="s">
        <v>17</v>
      </c>
      <c r="D6" s="49" t="s">
        <v>1</v>
      </c>
      <c r="E6" s="49" t="s">
        <v>18</v>
      </c>
      <c r="F6" s="49" t="s">
        <v>1</v>
      </c>
      <c r="G6" s="49" t="s">
        <v>19</v>
      </c>
      <c r="H6" s="49" t="s">
        <v>1</v>
      </c>
      <c r="I6" s="49" t="s">
        <v>20</v>
      </c>
      <c r="J6" s="49" t="s">
        <v>1</v>
      </c>
      <c r="K6" s="49" t="s">
        <v>21</v>
      </c>
      <c r="L6" s="49" t="s">
        <v>1</v>
      </c>
      <c r="M6" s="49" t="s">
        <v>22</v>
      </c>
      <c r="N6" s="49" t="s">
        <v>1</v>
      </c>
      <c r="O6" s="49" t="s">
        <v>23</v>
      </c>
      <c r="P6" s="49" t="s">
        <v>1</v>
      </c>
      <c r="Q6" s="49" t="s">
        <v>24</v>
      </c>
      <c r="R6" s="49" t="s">
        <v>1</v>
      </c>
      <c r="S6" s="49" t="s">
        <v>25</v>
      </c>
      <c r="T6" s="49" t="s">
        <v>1</v>
      </c>
      <c r="U6" s="49" t="s">
        <v>26</v>
      </c>
      <c r="V6" s="49" t="s">
        <v>1</v>
      </c>
      <c r="W6" s="49" t="s">
        <v>27</v>
      </c>
      <c r="X6" s="49" t="s">
        <v>1</v>
      </c>
      <c r="Y6" s="49" t="s">
        <v>28</v>
      </c>
      <c r="Z6" s="49" t="s">
        <v>1</v>
      </c>
      <c r="AA6" s="49" t="s">
        <v>29</v>
      </c>
      <c r="AB6" s="49" t="s">
        <v>1</v>
      </c>
      <c r="AC6" s="49" t="s">
        <v>30</v>
      </c>
      <c r="AD6" s="49" t="s">
        <v>1</v>
      </c>
      <c r="AE6" s="49" t="s">
        <v>31</v>
      </c>
      <c r="AF6" s="49" t="s">
        <v>1</v>
      </c>
      <c r="AG6" s="49" t="s">
        <v>32</v>
      </c>
      <c r="AH6" s="49" t="s">
        <v>1</v>
      </c>
      <c r="AI6" s="49" t="s">
        <v>33</v>
      </c>
      <c r="AJ6" s="49" t="s">
        <v>1</v>
      </c>
      <c r="AK6" s="49" t="s">
        <v>34</v>
      </c>
      <c r="AL6" s="49" t="s">
        <v>1</v>
      </c>
      <c r="AM6" s="49" t="s">
        <v>35</v>
      </c>
      <c r="AN6" s="49" t="s">
        <v>1</v>
      </c>
      <c r="AO6" s="49" t="s">
        <v>36</v>
      </c>
      <c r="AP6" s="49" t="s">
        <v>1</v>
      </c>
      <c r="AQ6" s="49" t="s">
        <v>37</v>
      </c>
      <c r="AR6" s="49" t="s">
        <v>1</v>
      </c>
      <c r="AS6" s="49" t="s">
        <v>38</v>
      </c>
      <c r="AT6" s="49" t="s">
        <v>1</v>
      </c>
      <c r="AU6" s="49" t="s">
        <v>39</v>
      </c>
      <c r="AV6" s="49" t="s">
        <v>1</v>
      </c>
      <c r="AW6" s="49" t="s">
        <v>40</v>
      </c>
      <c r="AX6" s="49" t="s">
        <v>1</v>
      </c>
      <c r="AY6" s="49" t="s">
        <v>41</v>
      </c>
      <c r="AZ6" s="49" t="s">
        <v>1</v>
      </c>
      <c r="BA6" s="49" t="s">
        <v>42</v>
      </c>
      <c r="BB6" s="49" t="s">
        <v>1</v>
      </c>
      <c r="BC6" s="49" t="s">
        <v>43</v>
      </c>
      <c r="BD6" s="49" t="s">
        <v>1</v>
      </c>
      <c r="BE6" s="49" t="s">
        <v>44</v>
      </c>
      <c r="BF6" s="49" t="s">
        <v>1</v>
      </c>
      <c r="BG6" s="49" t="s">
        <v>45</v>
      </c>
      <c r="BH6" s="49" t="s">
        <v>1</v>
      </c>
      <c r="BI6" s="49" t="s">
        <v>46</v>
      </c>
      <c r="BJ6" s="49" t="s">
        <v>1</v>
      </c>
      <c r="BK6" s="49" t="s">
        <v>47</v>
      </c>
      <c r="BL6" s="12" t="s">
        <v>1</v>
      </c>
      <c r="BM6" s="56"/>
    </row>
    <row r="7" spans="1:65" s="11" customFormat="1" x14ac:dyDescent="0.25">
      <c r="A7" s="40" t="s">
        <v>158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8"/>
    </row>
    <row r="8" spans="1:65" s="11" customFormat="1" ht="105.75" customHeight="1" x14ac:dyDescent="0.25">
      <c r="A8" s="48" t="s">
        <v>159</v>
      </c>
      <c r="B8" s="24">
        <v>3</v>
      </c>
      <c r="C8" s="13"/>
      <c r="D8" s="13"/>
      <c r="E8" s="13"/>
      <c r="F8" s="13"/>
      <c r="G8" s="13"/>
      <c r="H8" s="13"/>
      <c r="I8" s="13" t="s">
        <v>190</v>
      </c>
      <c r="J8" s="13">
        <v>1</v>
      </c>
      <c r="K8" s="13"/>
      <c r="L8" s="13"/>
      <c r="M8" s="13" t="s">
        <v>190</v>
      </c>
      <c r="N8" s="13">
        <v>1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 t="s">
        <v>9</v>
      </c>
      <c r="BJ8" s="13">
        <v>1</v>
      </c>
      <c r="BK8" s="13"/>
      <c r="BL8" s="13"/>
      <c r="BM8" s="50" t="s">
        <v>203</v>
      </c>
    </row>
    <row r="9" spans="1:65" s="11" customFormat="1" ht="72" customHeight="1" x14ac:dyDescent="0.25">
      <c r="A9" s="48" t="s">
        <v>160</v>
      </c>
      <c r="B9" s="24">
        <v>3</v>
      </c>
      <c r="C9" s="13"/>
      <c r="D9" s="13"/>
      <c r="E9" s="13"/>
      <c r="F9" s="13"/>
      <c r="G9" s="13"/>
      <c r="H9" s="13"/>
      <c r="I9" s="13" t="s">
        <v>190</v>
      </c>
      <c r="J9" s="13">
        <v>1</v>
      </c>
      <c r="K9" s="13"/>
      <c r="L9" s="13"/>
      <c r="M9" s="13" t="s">
        <v>190</v>
      </c>
      <c r="N9" s="13">
        <v>1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 t="s">
        <v>9</v>
      </c>
      <c r="BJ9" s="13">
        <v>1</v>
      </c>
      <c r="BK9" s="13"/>
      <c r="BL9" s="13"/>
      <c r="BM9" s="50" t="s">
        <v>201</v>
      </c>
    </row>
    <row r="10" spans="1:65" x14ac:dyDescent="0.25">
      <c r="A10" s="41" t="s">
        <v>53</v>
      </c>
      <c r="B10" s="47" t="s">
        <v>198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33"/>
    </row>
    <row r="11" spans="1:65" x14ac:dyDescent="0.25">
      <c r="A11" s="42" t="s">
        <v>5</v>
      </c>
      <c r="B11" s="47" t="s">
        <v>195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33"/>
    </row>
    <row r="12" spans="1:65" ht="110.25" customHeight="1" x14ac:dyDescent="0.25">
      <c r="A12" s="39" t="s">
        <v>161</v>
      </c>
      <c r="B12" s="14" t="s">
        <v>163</v>
      </c>
      <c r="C12" s="15" t="s">
        <v>8</v>
      </c>
      <c r="D12" s="16">
        <v>1</v>
      </c>
      <c r="E12" s="15" t="s">
        <v>8</v>
      </c>
      <c r="F12" s="16">
        <v>1</v>
      </c>
      <c r="G12" s="15"/>
      <c r="H12" s="15"/>
      <c r="I12" s="15"/>
      <c r="J12" s="15"/>
      <c r="K12" s="15"/>
      <c r="L12" s="15"/>
      <c r="M12" s="15" t="s">
        <v>8</v>
      </c>
      <c r="N12" s="16">
        <v>1</v>
      </c>
      <c r="O12" s="15" t="s">
        <v>8</v>
      </c>
      <c r="P12" s="16">
        <v>1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 t="s">
        <v>9</v>
      </c>
      <c r="AL12" s="16">
        <v>0.4</v>
      </c>
      <c r="AM12" s="15" t="s">
        <v>9</v>
      </c>
      <c r="AN12" s="16">
        <f>3/7</f>
        <v>0.42857142857142855</v>
      </c>
      <c r="AO12" s="15" t="s">
        <v>9</v>
      </c>
      <c r="AP12" s="16">
        <v>0.2</v>
      </c>
      <c r="AQ12" s="15" t="s">
        <v>9</v>
      </c>
      <c r="AR12" s="16">
        <v>0.5</v>
      </c>
      <c r="AS12" s="15" t="s">
        <v>9</v>
      </c>
      <c r="AT12" s="16">
        <v>0.5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6"/>
      <c r="BI12" s="15"/>
      <c r="BJ12" s="15"/>
      <c r="BK12" s="15"/>
      <c r="BL12" s="15"/>
      <c r="BM12" s="51" t="s">
        <v>204</v>
      </c>
    </row>
    <row r="13" spans="1:65" ht="129.75" customHeight="1" x14ac:dyDescent="0.25">
      <c r="A13" s="39" t="s">
        <v>162</v>
      </c>
      <c r="B13" s="14" t="s">
        <v>163</v>
      </c>
      <c r="C13" s="15" t="s">
        <v>8</v>
      </c>
      <c r="D13" s="16">
        <v>1</v>
      </c>
      <c r="E13" s="15" t="s">
        <v>8</v>
      </c>
      <c r="F13" s="16">
        <v>1</v>
      </c>
      <c r="G13" s="15"/>
      <c r="H13" s="15"/>
      <c r="I13" s="15"/>
      <c r="J13" s="15"/>
      <c r="K13" s="15"/>
      <c r="L13" s="15"/>
      <c r="M13" s="15" t="s">
        <v>8</v>
      </c>
      <c r="N13" s="16">
        <v>1</v>
      </c>
      <c r="O13" s="15" t="s">
        <v>8</v>
      </c>
      <c r="P13" s="16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 t="s">
        <v>9</v>
      </c>
      <c r="AL13" s="16">
        <v>0.4</v>
      </c>
      <c r="AM13" s="15" t="s">
        <v>9</v>
      </c>
      <c r="AN13" s="16">
        <f>3/7</f>
        <v>0.42857142857142855</v>
      </c>
      <c r="AO13" s="15" t="s">
        <v>9</v>
      </c>
      <c r="AP13" s="16">
        <v>0.2</v>
      </c>
      <c r="AQ13" s="15" t="s">
        <v>9</v>
      </c>
      <c r="AR13" s="16">
        <v>0.5</v>
      </c>
      <c r="AS13" s="15" t="s">
        <v>9</v>
      </c>
      <c r="AT13" s="16">
        <v>0.5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6"/>
      <c r="BI13" s="15"/>
      <c r="BJ13" s="15"/>
      <c r="BK13" s="15"/>
      <c r="BL13" s="15"/>
      <c r="BM13" s="51" t="s">
        <v>202</v>
      </c>
    </row>
    <row r="14" spans="1:65" x14ac:dyDescent="0.25">
      <c r="A14" s="41" t="s">
        <v>54</v>
      </c>
      <c r="B14" s="47" t="s">
        <v>196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34"/>
    </row>
    <row r="15" spans="1:65" x14ac:dyDescent="0.25">
      <c r="A15" s="42" t="s">
        <v>5</v>
      </c>
      <c r="B15" s="47" t="s">
        <v>196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34"/>
    </row>
    <row r="16" spans="1:65" ht="69.75" customHeight="1" x14ac:dyDescent="0.25">
      <c r="A16" s="39" t="s">
        <v>172</v>
      </c>
      <c r="B16" s="14" t="s">
        <v>177</v>
      </c>
      <c r="C16" s="13" t="s">
        <v>190</v>
      </c>
      <c r="D16" s="16">
        <v>1</v>
      </c>
      <c r="E16" s="13" t="s">
        <v>190</v>
      </c>
      <c r="F16" s="16">
        <v>1</v>
      </c>
      <c r="G16" s="15"/>
      <c r="H16" s="16"/>
      <c r="I16" s="15"/>
      <c r="J16" s="15"/>
      <c r="K16" s="15"/>
      <c r="L16" s="1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 t="s">
        <v>9</v>
      </c>
      <c r="X16" s="15">
        <v>0.5</v>
      </c>
      <c r="Y16" s="15"/>
      <c r="Z16" s="15"/>
      <c r="AA16" s="15"/>
      <c r="AB16" s="15"/>
      <c r="AC16" s="15"/>
      <c r="AD16" s="15"/>
      <c r="AE16" s="15"/>
      <c r="AF16" s="15"/>
      <c r="AG16" s="15" t="s">
        <v>9</v>
      </c>
      <c r="AH16" s="15">
        <v>0.5</v>
      </c>
      <c r="AI16" s="15"/>
      <c r="AJ16" s="15"/>
      <c r="AK16" s="15" t="s">
        <v>12</v>
      </c>
      <c r="AL16" s="15">
        <v>1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32" t="s">
        <v>178</v>
      </c>
    </row>
    <row r="17" spans="1:65" ht="54.75" customHeight="1" x14ac:dyDescent="0.25">
      <c r="A17" s="39" t="s">
        <v>173</v>
      </c>
      <c r="B17" s="14" t="s">
        <v>176</v>
      </c>
      <c r="C17" s="13" t="s">
        <v>190</v>
      </c>
      <c r="D17" s="16">
        <v>1</v>
      </c>
      <c r="E17" s="13" t="s">
        <v>190</v>
      </c>
      <c r="F17" s="16">
        <v>1</v>
      </c>
      <c r="G17" s="15"/>
      <c r="H17" s="16"/>
      <c r="I17" s="15"/>
      <c r="J17" s="15"/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 t="s">
        <v>9</v>
      </c>
      <c r="X17" s="15">
        <v>1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32" t="s">
        <v>179</v>
      </c>
    </row>
    <row r="18" spans="1:65" ht="145.5" customHeight="1" x14ac:dyDescent="0.25">
      <c r="A18" s="39" t="s">
        <v>174</v>
      </c>
      <c r="B18" s="14" t="s">
        <v>177</v>
      </c>
      <c r="C18" s="15" t="s">
        <v>8</v>
      </c>
      <c r="D18" s="16">
        <v>1</v>
      </c>
      <c r="E18" s="15" t="s">
        <v>8</v>
      </c>
      <c r="F18" s="16">
        <v>1</v>
      </c>
      <c r="G18" s="15" t="s">
        <v>8</v>
      </c>
      <c r="H18" s="16">
        <v>1</v>
      </c>
      <c r="I18" s="15"/>
      <c r="J18" s="15"/>
      <c r="K18" s="15"/>
      <c r="L18" s="1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 t="s">
        <v>9</v>
      </c>
      <c r="X18" s="15">
        <v>1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35" t="s">
        <v>180</v>
      </c>
    </row>
    <row r="19" spans="1:65" ht="96" customHeight="1" x14ac:dyDescent="0.25">
      <c r="A19" s="39" t="s">
        <v>175</v>
      </c>
      <c r="B19" s="14" t="s">
        <v>177</v>
      </c>
      <c r="C19" s="15" t="s">
        <v>8</v>
      </c>
      <c r="D19" s="16">
        <v>1</v>
      </c>
      <c r="E19" s="15" t="s">
        <v>8</v>
      </c>
      <c r="F19" s="16">
        <v>1</v>
      </c>
      <c r="G19" s="15" t="s">
        <v>8</v>
      </c>
      <c r="H19" s="16">
        <v>1</v>
      </c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9</v>
      </c>
      <c r="X19" s="15">
        <v>1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35" t="s">
        <v>181</v>
      </c>
    </row>
    <row r="20" spans="1:65" x14ac:dyDescent="0.25">
      <c r="A20" s="42" t="s">
        <v>55</v>
      </c>
      <c r="B20" s="47" t="s">
        <v>197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36"/>
    </row>
    <row r="21" spans="1:65" x14ac:dyDescent="0.25">
      <c r="A21" s="43" t="s">
        <v>56</v>
      </c>
      <c r="B21" s="47" t="s">
        <v>194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36"/>
    </row>
    <row r="22" spans="1:65" ht="100.5" x14ac:dyDescent="0.25">
      <c r="A22" s="39" t="s">
        <v>169</v>
      </c>
      <c r="B22" s="14" t="s">
        <v>194</v>
      </c>
      <c r="C22" s="15" t="s">
        <v>8</v>
      </c>
      <c r="D22" s="16">
        <v>1</v>
      </c>
      <c r="E22" s="15" t="s">
        <v>8</v>
      </c>
      <c r="F22" s="16">
        <v>1</v>
      </c>
      <c r="G22" s="15" t="s">
        <v>8</v>
      </c>
      <c r="H22" s="16">
        <v>1</v>
      </c>
      <c r="I22" s="15"/>
      <c r="J22" s="15"/>
      <c r="K22" s="15" t="s">
        <v>8</v>
      </c>
      <c r="L22" s="16">
        <v>1</v>
      </c>
      <c r="M22" s="15" t="s">
        <v>8</v>
      </c>
      <c r="N22" s="15">
        <v>1</v>
      </c>
      <c r="O22" s="15" t="s">
        <v>8</v>
      </c>
      <c r="P22" s="15">
        <v>1</v>
      </c>
      <c r="Q22" s="15" t="s">
        <v>8</v>
      </c>
      <c r="R22" s="15">
        <v>1</v>
      </c>
      <c r="S22" s="15"/>
      <c r="T22" s="15"/>
      <c r="U22" s="15"/>
      <c r="V22" s="15"/>
      <c r="W22" s="15" t="s">
        <v>9</v>
      </c>
      <c r="X22" s="15">
        <v>0.5</v>
      </c>
      <c r="Y22" s="15"/>
      <c r="Z22" s="15"/>
      <c r="AA22" s="15"/>
      <c r="AB22" s="15"/>
      <c r="AC22" s="15"/>
      <c r="AD22" s="15"/>
      <c r="AE22" s="15"/>
      <c r="AF22" s="15"/>
      <c r="AG22" s="15" t="s">
        <v>9</v>
      </c>
      <c r="AH22" s="15">
        <v>0.5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32" t="s">
        <v>171</v>
      </c>
    </row>
    <row r="23" spans="1:65" ht="26.25" x14ac:dyDescent="0.25">
      <c r="A23" s="43" t="s">
        <v>57</v>
      </c>
      <c r="B23" s="47" t="s">
        <v>163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37"/>
    </row>
    <row r="24" spans="1:65" ht="78" customHeight="1" x14ac:dyDescent="0.25">
      <c r="A24" s="39" t="s">
        <v>58</v>
      </c>
      <c r="B24" s="14">
        <v>3</v>
      </c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 t="s">
        <v>9</v>
      </c>
      <c r="X24" s="15">
        <f>3/11</f>
        <v>0.27272727272727271</v>
      </c>
      <c r="Y24" s="15"/>
      <c r="Z24" s="15"/>
      <c r="AA24" s="15"/>
      <c r="AB24" s="15"/>
      <c r="AC24" s="15"/>
      <c r="AD24" s="15"/>
      <c r="AE24" s="15"/>
      <c r="AF24" s="15"/>
      <c r="AG24" s="15" t="s">
        <v>9</v>
      </c>
      <c r="AH24" s="15">
        <f>3/11</f>
        <v>0.27272727272727271</v>
      </c>
      <c r="AI24" s="15"/>
      <c r="AJ24" s="15"/>
      <c r="AK24" s="15" t="s">
        <v>9</v>
      </c>
      <c r="AL24" s="15">
        <f>3/11</f>
        <v>0.27272727272727271</v>
      </c>
      <c r="AM24" s="15" t="s">
        <v>9</v>
      </c>
      <c r="AN24" s="15">
        <f>3/11</f>
        <v>0.27272727272727271</v>
      </c>
      <c r="AO24" s="15" t="s">
        <v>9</v>
      </c>
      <c r="AP24" s="15">
        <f>3/11</f>
        <v>0.27272727272727271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 t="s">
        <v>9</v>
      </c>
      <c r="BH24" s="15">
        <v>0.4</v>
      </c>
      <c r="BI24" s="15" t="s">
        <v>9</v>
      </c>
      <c r="BJ24" s="15">
        <v>0.6</v>
      </c>
      <c r="BK24" s="15" t="s">
        <v>9</v>
      </c>
      <c r="BL24" s="15">
        <v>0.6</v>
      </c>
      <c r="BM24" s="38" t="s">
        <v>164</v>
      </c>
    </row>
    <row r="25" spans="1:65" ht="43.5" x14ac:dyDescent="0.25">
      <c r="A25" s="39" t="s">
        <v>59</v>
      </c>
      <c r="B25" s="14">
        <v>3</v>
      </c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 t="s">
        <v>9</v>
      </c>
      <c r="X25" s="15">
        <f>3/11</f>
        <v>0.27272727272727271</v>
      </c>
      <c r="Y25" s="15"/>
      <c r="Z25" s="15"/>
      <c r="AA25" s="15"/>
      <c r="AB25" s="15"/>
      <c r="AC25" s="15"/>
      <c r="AD25" s="15"/>
      <c r="AE25" s="15"/>
      <c r="AF25" s="15"/>
      <c r="AG25" s="15" t="s">
        <v>9</v>
      </c>
      <c r="AH25" s="15">
        <f>3/11</f>
        <v>0.27272727272727271</v>
      </c>
      <c r="AI25" s="15"/>
      <c r="AJ25" s="15"/>
      <c r="AK25" s="15" t="s">
        <v>9</v>
      </c>
      <c r="AL25" s="15">
        <f>3/11</f>
        <v>0.27272727272727271</v>
      </c>
      <c r="AM25" s="15" t="s">
        <v>9</v>
      </c>
      <c r="AN25" s="15">
        <f>3/11</f>
        <v>0.27272727272727271</v>
      </c>
      <c r="AO25" s="15" t="s">
        <v>9</v>
      </c>
      <c r="AP25" s="15">
        <f>3/11</f>
        <v>0.27272727272727271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 t="s">
        <v>9</v>
      </c>
      <c r="BH25" s="15">
        <v>0.4</v>
      </c>
      <c r="BI25" s="15" t="s">
        <v>9</v>
      </c>
      <c r="BJ25" s="15">
        <v>0.6</v>
      </c>
      <c r="BK25" s="15" t="s">
        <v>9</v>
      </c>
      <c r="BL25" s="15">
        <v>0.6</v>
      </c>
      <c r="BM25" s="32" t="s">
        <v>71</v>
      </c>
    </row>
    <row r="26" spans="1:65" ht="43.5" x14ac:dyDescent="0.25">
      <c r="A26" s="39" t="s">
        <v>60</v>
      </c>
      <c r="B26" s="14">
        <v>3</v>
      </c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 t="s">
        <v>9</v>
      </c>
      <c r="X26" s="15">
        <f>3/11</f>
        <v>0.27272727272727271</v>
      </c>
      <c r="Y26" s="15"/>
      <c r="Z26" s="15"/>
      <c r="AA26" s="15"/>
      <c r="AB26" s="15"/>
      <c r="AC26" s="15"/>
      <c r="AD26" s="15"/>
      <c r="AE26" s="15"/>
      <c r="AF26" s="15"/>
      <c r="AG26" s="15" t="s">
        <v>9</v>
      </c>
      <c r="AH26" s="15">
        <f>3/11</f>
        <v>0.27272727272727271</v>
      </c>
      <c r="AI26" s="15"/>
      <c r="AJ26" s="15"/>
      <c r="AK26" s="15" t="s">
        <v>9</v>
      </c>
      <c r="AL26" s="15">
        <f>3/11</f>
        <v>0.27272727272727271</v>
      </c>
      <c r="AM26" s="15" t="s">
        <v>9</v>
      </c>
      <c r="AN26" s="15">
        <f>3/11</f>
        <v>0.27272727272727271</v>
      </c>
      <c r="AO26" s="15" t="s">
        <v>9</v>
      </c>
      <c r="AP26" s="15">
        <f>3/11</f>
        <v>0.27272727272727271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 t="s">
        <v>9</v>
      </c>
      <c r="BH26" s="15">
        <v>0.4</v>
      </c>
      <c r="BI26" s="15" t="s">
        <v>9</v>
      </c>
      <c r="BJ26" s="15">
        <v>0.6</v>
      </c>
      <c r="BK26" s="15" t="s">
        <v>9</v>
      </c>
      <c r="BL26" s="15">
        <v>0.6</v>
      </c>
      <c r="BM26" s="32" t="s">
        <v>72</v>
      </c>
    </row>
    <row r="27" spans="1:65" ht="43.5" x14ac:dyDescent="0.25">
      <c r="A27" s="39" t="s">
        <v>61</v>
      </c>
      <c r="B27" s="14">
        <v>3</v>
      </c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 t="s">
        <v>9</v>
      </c>
      <c r="X27" s="15">
        <f>3/11</f>
        <v>0.27272727272727271</v>
      </c>
      <c r="Y27" s="15"/>
      <c r="Z27" s="15"/>
      <c r="AA27" s="15"/>
      <c r="AB27" s="15"/>
      <c r="AC27" s="15"/>
      <c r="AD27" s="15"/>
      <c r="AE27" s="15"/>
      <c r="AF27" s="15"/>
      <c r="AG27" s="15" t="s">
        <v>9</v>
      </c>
      <c r="AH27" s="15">
        <f>3/11</f>
        <v>0.27272727272727271</v>
      </c>
      <c r="AI27" s="15"/>
      <c r="AJ27" s="15"/>
      <c r="AK27" s="15" t="s">
        <v>9</v>
      </c>
      <c r="AL27" s="15">
        <f>3/11</f>
        <v>0.27272727272727271</v>
      </c>
      <c r="AM27" s="15" t="s">
        <v>9</v>
      </c>
      <c r="AN27" s="15">
        <f>3/11</f>
        <v>0.27272727272727271</v>
      </c>
      <c r="AO27" s="15" t="s">
        <v>9</v>
      </c>
      <c r="AP27" s="15">
        <f>3/11</f>
        <v>0.27272727272727271</v>
      </c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 t="s">
        <v>9</v>
      </c>
      <c r="BH27" s="15">
        <v>0.4</v>
      </c>
      <c r="BI27" s="15" t="s">
        <v>9</v>
      </c>
      <c r="BJ27" s="15">
        <v>0.6</v>
      </c>
      <c r="BK27" s="15" t="s">
        <v>9</v>
      </c>
      <c r="BL27" s="15">
        <v>0.6</v>
      </c>
      <c r="BM27" s="32" t="s">
        <v>71</v>
      </c>
    </row>
    <row r="28" spans="1:65" ht="43.5" x14ac:dyDescent="0.25">
      <c r="A28" s="39" t="s">
        <v>62</v>
      </c>
      <c r="B28" s="14">
        <v>3</v>
      </c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 t="s">
        <v>9</v>
      </c>
      <c r="X28" s="15">
        <f>3/11</f>
        <v>0.27272727272727271</v>
      </c>
      <c r="Y28" s="15"/>
      <c r="Z28" s="15"/>
      <c r="AA28" s="15"/>
      <c r="AB28" s="15"/>
      <c r="AC28" s="15"/>
      <c r="AD28" s="15"/>
      <c r="AE28" s="15"/>
      <c r="AF28" s="15"/>
      <c r="AG28" s="15" t="s">
        <v>9</v>
      </c>
      <c r="AH28" s="15">
        <f>3/11</f>
        <v>0.27272727272727271</v>
      </c>
      <c r="AI28" s="15"/>
      <c r="AJ28" s="15"/>
      <c r="AK28" s="15" t="s">
        <v>9</v>
      </c>
      <c r="AL28" s="15">
        <f>3/11</f>
        <v>0.27272727272727271</v>
      </c>
      <c r="AM28" s="15" t="s">
        <v>9</v>
      </c>
      <c r="AN28" s="15">
        <f>3/11</f>
        <v>0.27272727272727271</v>
      </c>
      <c r="AO28" s="15" t="s">
        <v>9</v>
      </c>
      <c r="AP28" s="15">
        <f>3/11</f>
        <v>0.27272727272727271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 t="s">
        <v>9</v>
      </c>
      <c r="BH28" s="15">
        <v>0.4</v>
      </c>
      <c r="BI28" s="15" t="s">
        <v>9</v>
      </c>
      <c r="BJ28" s="15">
        <v>0.6</v>
      </c>
      <c r="BK28" s="15" t="s">
        <v>9</v>
      </c>
      <c r="BL28" s="15">
        <v>0.6</v>
      </c>
      <c r="BM28" s="32" t="s">
        <v>73</v>
      </c>
    </row>
    <row r="29" spans="1:65" ht="26.25" x14ac:dyDescent="0.25">
      <c r="A29" s="43" t="s">
        <v>57</v>
      </c>
      <c r="B29" s="47" t="s">
        <v>176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6"/>
    </row>
    <row r="30" spans="1:65" ht="29.25" x14ac:dyDescent="0.25">
      <c r="A30" s="39" t="s">
        <v>63</v>
      </c>
      <c r="B30" s="14">
        <v>3</v>
      </c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 t="s">
        <v>9</v>
      </c>
      <c r="X30" s="15">
        <f>3/11</f>
        <v>0.27272727272727271</v>
      </c>
      <c r="Y30" s="15"/>
      <c r="Z30" s="15"/>
      <c r="AA30" s="15"/>
      <c r="AB30" s="15"/>
      <c r="AC30" s="15"/>
      <c r="AD30" s="15"/>
      <c r="AE30" s="15"/>
      <c r="AF30" s="15"/>
      <c r="AG30" s="15" t="s">
        <v>9</v>
      </c>
      <c r="AH30" s="15">
        <f>3/11</f>
        <v>0.27272727272727271</v>
      </c>
      <c r="AI30" s="15"/>
      <c r="AJ30" s="15"/>
      <c r="AK30" s="15" t="s">
        <v>9</v>
      </c>
      <c r="AL30" s="15">
        <f>3/11</f>
        <v>0.27272727272727271</v>
      </c>
      <c r="AM30" s="15" t="s">
        <v>9</v>
      </c>
      <c r="AN30" s="15">
        <f>3/11</f>
        <v>0.27272727272727271</v>
      </c>
      <c r="AO30" s="15" t="s">
        <v>9</v>
      </c>
      <c r="AP30" s="15">
        <f>3/11</f>
        <v>0.27272727272727271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 t="s">
        <v>9</v>
      </c>
      <c r="BH30" s="15">
        <v>0.4</v>
      </c>
      <c r="BI30" s="15" t="s">
        <v>9</v>
      </c>
      <c r="BJ30" s="15">
        <v>0.6</v>
      </c>
      <c r="BK30" s="15" t="s">
        <v>9</v>
      </c>
      <c r="BL30" s="15">
        <v>0.6</v>
      </c>
      <c r="BM30" s="32" t="s">
        <v>74</v>
      </c>
    </row>
    <row r="31" spans="1:65" ht="29.25" x14ac:dyDescent="0.25">
      <c r="A31" s="39" t="s">
        <v>64</v>
      </c>
      <c r="B31" s="14">
        <v>3</v>
      </c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 t="s">
        <v>9</v>
      </c>
      <c r="X31" s="15">
        <f>3/11</f>
        <v>0.27272727272727271</v>
      </c>
      <c r="Y31" s="15"/>
      <c r="Z31" s="15"/>
      <c r="AA31" s="15"/>
      <c r="AB31" s="15"/>
      <c r="AC31" s="15"/>
      <c r="AD31" s="15"/>
      <c r="AE31" s="15"/>
      <c r="AF31" s="15"/>
      <c r="AG31" s="15" t="s">
        <v>9</v>
      </c>
      <c r="AH31" s="15">
        <f>3/11</f>
        <v>0.27272727272727271</v>
      </c>
      <c r="AI31" s="15"/>
      <c r="AJ31" s="15"/>
      <c r="AK31" s="15" t="s">
        <v>9</v>
      </c>
      <c r="AL31" s="15">
        <f>3/11</f>
        <v>0.27272727272727271</v>
      </c>
      <c r="AM31" s="15" t="s">
        <v>9</v>
      </c>
      <c r="AN31" s="15">
        <f>3/11</f>
        <v>0.27272727272727271</v>
      </c>
      <c r="AO31" s="15" t="s">
        <v>9</v>
      </c>
      <c r="AP31" s="15">
        <f>3/11</f>
        <v>0.27272727272727271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 t="s">
        <v>9</v>
      </c>
      <c r="BH31" s="15">
        <v>0.4</v>
      </c>
      <c r="BI31" s="15" t="s">
        <v>9</v>
      </c>
      <c r="BJ31" s="15">
        <v>0.6</v>
      </c>
      <c r="BK31" s="15" t="s">
        <v>9</v>
      </c>
      <c r="BL31" s="15">
        <v>0.6</v>
      </c>
      <c r="BM31" s="32" t="s">
        <v>74</v>
      </c>
    </row>
    <row r="32" spans="1:65" ht="43.5" x14ac:dyDescent="0.25">
      <c r="A32" s="39" t="s">
        <v>65</v>
      </c>
      <c r="B32" s="14">
        <v>3</v>
      </c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 t="s">
        <v>9</v>
      </c>
      <c r="X32" s="15">
        <f>3/11</f>
        <v>0.27272727272727271</v>
      </c>
      <c r="Y32" s="15"/>
      <c r="Z32" s="15"/>
      <c r="AA32" s="15"/>
      <c r="AB32" s="15"/>
      <c r="AC32" s="15"/>
      <c r="AD32" s="15"/>
      <c r="AE32" s="15"/>
      <c r="AF32" s="15"/>
      <c r="AG32" s="15" t="s">
        <v>9</v>
      </c>
      <c r="AH32" s="15">
        <f>3/11</f>
        <v>0.27272727272727271</v>
      </c>
      <c r="AI32" s="15"/>
      <c r="AJ32" s="15"/>
      <c r="AK32" s="15" t="s">
        <v>9</v>
      </c>
      <c r="AL32" s="15">
        <f>3/11</f>
        <v>0.27272727272727271</v>
      </c>
      <c r="AM32" s="15" t="s">
        <v>9</v>
      </c>
      <c r="AN32" s="15">
        <f>3/11</f>
        <v>0.27272727272727271</v>
      </c>
      <c r="AO32" s="15" t="s">
        <v>9</v>
      </c>
      <c r="AP32" s="15">
        <f>3/11</f>
        <v>0.27272727272727271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 t="s">
        <v>9</v>
      </c>
      <c r="BH32" s="15">
        <v>0.4</v>
      </c>
      <c r="BI32" s="15" t="s">
        <v>9</v>
      </c>
      <c r="BJ32" s="15">
        <v>0.6</v>
      </c>
      <c r="BK32" s="15" t="s">
        <v>9</v>
      </c>
      <c r="BL32" s="15">
        <v>0.6</v>
      </c>
      <c r="BM32" s="32" t="s">
        <v>72</v>
      </c>
    </row>
    <row r="33" spans="1:66" x14ac:dyDescent="0.25">
      <c r="A33" s="42" t="s">
        <v>55</v>
      </c>
      <c r="B33" s="47" t="s">
        <v>182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36"/>
    </row>
    <row r="34" spans="1:66" x14ac:dyDescent="0.25">
      <c r="A34" s="43" t="s">
        <v>56</v>
      </c>
      <c r="B34" s="47" t="s">
        <v>182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6"/>
    </row>
    <row r="35" spans="1:66" ht="86.25" x14ac:dyDescent="0.25">
      <c r="A35" s="39" t="s">
        <v>168</v>
      </c>
      <c r="B35" s="14" t="s">
        <v>192</v>
      </c>
      <c r="C35" s="15" t="s">
        <v>8</v>
      </c>
      <c r="D35" s="16">
        <v>1</v>
      </c>
      <c r="E35" s="15" t="s">
        <v>8</v>
      </c>
      <c r="F35" s="16">
        <v>1</v>
      </c>
      <c r="G35" s="15" t="s">
        <v>8</v>
      </c>
      <c r="H35" s="16">
        <v>1</v>
      </c>
      <c r="I35" s="15"/>
      <c r="J35" s="15"/>
      <c r="K35" s="15" t="s">
        <v>8</v>
      </c>
      <c r="L35" s="16">
        <v>1</v>
      </c>
      <c r="M35" s="15" t="s">
        <v>8</v>
      </c>
      <c r="N35" s="15">
        <v>1</v>
      </c>
      <c r="O35" s="15" t="s">
        <v>8</v>
      </c>
      <c r="P35" s="15">
        <v>1</v>
      </c>
      <c r="Q35" s="15"/>
      <c r="R35" s="15"/>
      <c r="S35" s="15"/>
      <c r="T35" s="15"/>
      <c r="U35" s="15"/>
      <c r="V35" s="15"/>
      <c r="W35" s="15" t="s">
        <v>9</v>
      </c>
      <c r="X35" s="15">
        <v>0.5</v>
      </c>
      <c r="Y35" s="15"/>
      <c r="Z35" s="15"/>
      <c r="AA35" s="15"/>
      <c r="AB35" s="15"/>
      <c r="AC35" s="15"/>
      <c r="AD35" s="15"/>
      <c r="AE35" s="15"/>
      <c r="AF35" s="15"/>
      <c r="AG35" s="15" t="s">
        <v>9</v>
      </c>
      <c r="AH35" s="15">
        <v>0.5</v>
      </c>
      <c r="AI35" s="15"/>
      <c r="AJ35" s="15"/>
      <c r="AK35" s="15"/>
      <c r="AL35" s="15"/>
      <c r="AM35" s="15" t="s">
        <v>9</v>
      </c>
      <c r="AN35" s="15">
        <v>1</v>
      </c>
      <c r="AO35" s="15"/>
      <c r="AP35" s="15"/>
      <c r="AQ35" s="15" t="s">
        <v>190</v>
      </c>
      <c r="AR35" s="15">
        <v>1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32" t="s">
        <v>170</v>
      </c>
    </row>
    <row r="36" spans="1:66" ht="43.5" x14ac:dyDescent="0.25">
      <c r="A36" s="39" t="s">
        <v>166</v>
      </c>
      <c r="B36" s="14" t="s">
        <v>192</v>
      </c>
      <c r="C36" s="15" t="s">
        <v>8</v>
      </c>
      <c r="D36" s="16">
        <v>1</v>
      </c>
      <c r="E36" s="15" t="s">
        <v>8</v>
      </c>
      <c r="F36" s="16">
        <v>1</v>
      </c>
      <c r="G36" s="15" t="s">
        <v>8</v>
      </c>
      <c r="H36" s="16">
        <v>1</v>
      </c>
      <c r="I36" s="15"/>
      <c r="J36" s="15"/>
      <c r="K36" s="15" t="s">
        <v>8</v>
      </c>
      <c r="L36" s="16">
        <v>1</v>
      </c>
      <c r="M36" s="15" t="s">
        <v>8</v>
      </c>
      <c r="N36" s="15">
        <v>1</v>
      </c>
      <c r="O36" s="15" t="s">
        <v>8</v>
      </c>
      <c r="P36" s="15">
        <v>1</v>
      </c>
      <c r="Q36" s="15"/>
      <c r="R36" s="15"/>
      <c r="S36" s="15"/>
      <c r="T36" s="15"/>
      <c r="U36" s="15"/>
      <c r="V36" s="15"/>
      <c r="W36" s="15" t="s">
        <v>9</v>
      </c>
      <c r="X36" s="15">
        <v>0.5</v>
      </c>
      <c r="Y36" s="15"/>
      <c r="Z36" s="15"/>
      <c r="AA36" s="15"/>
      <c r="AB36" s="15"/>
      <c r="AC36" s="15"/>
      <c r="AD36" s="15"/>
      <c r="AE36" s="15"/>
      <c r="AF36" s="15"/>
      <c r="AG36" s="15" t="s">
        <v>9</v>
      </c>
      <c r="AH36" s="15">
        <v>0.5</v>
      </c>
      <c r="AI36" s="15"/>
      <c r="AJ36" s="15"/>
      <c r="AK36" s="15"/>
      <c r="AL36" s="15"/>
      <c r="AM36" s="15" t="s">
        <v>9</v>
      </c>
      <c r="AN36" s="15">
        <v>1</v>
      </c>
      <c r="AO36" s="15"/>
      <c r="AP36" s="15"/>
      <c r="AQ36" s="15" t="s">
        <v>190</v>
      </c>
      <c r="AR36" s="15">
        <v>1</v>
      </c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32" t="s">
        <v>167</v>
      </c>
    </row>
    <row r="37" spans="1:66" ht="26.25" x14ac:dyDescent="0.25">
      <c r="A37" s="43" t="s">
        <v>66</v>
      </c>
      <c r="B37" s="47" t="s">
        <v>182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6"/>
    </row>
    <row r="38" spans="1:66" ht="30" x14ac:dyDescent="0.25">
      <c r="A38" s="29" t="s">
        <v>49</v>
      </c>
      <c r="B38" s="14">
        <v>6</v>
      </c>
      <c r="C38" s="15"/>
      <c r="D38" s="16"/>
      <c r="E38" s="15"/>
      <c r="F38" s="15"/>
      <c r="G38" s="15"/>
      <c r="H38" s="15"/>
      <c r="I38" s="17" t="s">
        <v>70</v>
      </c>
      <c r="J38" s="17">
        <v>0.2</v>
      </c>
      <c r="K38" s="17" t="s">
        <v>70</v>
      </c>
      <c r="L38" s="17">
        <v>0.2</v>
      </c>
      <c r="M38" s="17"/>
      <c r="N38" s="17"/>
      <c r="O38" s="17"/>
      <c r="P38" s="17"/>
      <c r="Q38" s="17" t="s">
        <v>70</v>
      </c>
      <c r="R38" s="17">
        <v>0.2</v>
      </c>
      <c r="S38" s="17" t="s">
        <v>70</v>
      </c>
      <c r="T38" s="17">
        <v>0.3</v>
      </c>
      <c r="U38" s="17" t="s">
        <v>70</v>
      </c>
      <c r="V38" s="17">
        <v>0.3</v>
      </c>
      <c r="W38" s="17" t="s">
        <v>70</v>
      </c>
      <c r="X38" s="17">
        <v>0.3</v>
      </c>
      <c r="Y38" s="17" t="s">
        <v>70</v>
      </c>
      <c r="Z38" s="17">
        <v>0.3</v>
      </c>
      <c r="AA38" s="17" t="s">
        <v>70</v>
      </c>
      <c r="AB38" s="17">
        <v>0.3</v>
      </c>
      <c r="AC38" s="17"/>
      <c r="AD38" s="17"/>
      <c r="AE38" s="17" t="s">
        <v>70</v>
      </c>
      <c r="AF38" s="17">
        <v>0.3</v>
      </c>
      <c r="AG38" s="17" t="s">
        <v>70</v>
      </c>
      <c r="AH38" s="17">
        <v>0.3</v>
      </c>
      <c r="AI38" s="17" t="s">
        <v>70</v>
      </c>
      <c r="AJ38" s="17">
        <v>0.3</v>
      </c>
      <c r="AK38" s="17"/>
      <c r="AL38" s="17"/>
      <c r="AM38" s="17"/>
      <c r="AN38" s="17"/>
      <c r="AO38" s="17"/>
      <c r="AP38" s="17"/>
      <c r="AQ38" s="17"/>
      <c r="AR38" s="17"/>
      <c r="AS38" s="17" t="s">
        <v>70</v>
      </c>
      <c r="AT38" s="17">
        <v>0.3</v>
      </c>
      <c r="AU38" s="17" t="s">
        <v>70</v>
      </c>
      <c r="AV38" s="17">
        <v>0.3</v>
      </c>
      <c r="AW38" s="17" t="s">
        <v>70</v>
      </c>
      <c r="AX38" s="17">
        <v>0.3</v>
      </c>
      <c r="AY38" s="17" t="s">
        <v>70</v>
      </c>
      <c r="AZ38" s="17">
        <v>0.3</v>
      </c>
      <c r="BA38" s="17" t="s">
        <v>70</v>
      </c>
      <c r="BB38" s="17">
        <v>0.3</v>
      </c>
      <c r="BC38" s="17" t="s">
        <v>70</v>
      </c>
      <c r="BD38" s="17">
        <v>0.3</v>
      </c>
      <c r="BE38" s="17" t="s">
        <v>70</v>
      </c>
      <c r="BF38" s="17">
        <v>0.3</v>
      </c>
      <c r="BG38" s="17" t="s">
        <v>70</v>
      </c>
      <c r="BH38" s="15">
        <v>0.3</v>
      </c>
      <c r="BI38" s="17" t="s">
        <v>70</v>
      </c>
      <c r="BJ38" s="15">
        <v>0.3</v>
      </c>
      <c r="BK38" s="17" t="s">
        <v>70</v>
      </c>
      <c r="BL38" s="15">
        <v>0.3</v>
      </c>
      <c r="BM38" s="32" t="s">
        <v>75</v>
      </c>
    </row>
    <row r="39" spans="1:66" x14ac:dyDescent="0.25">
      <c r="A39" s="43" t="s">
        <v>6</v>
      </c>
      <c r="B39" s="47" t="s">
        <v>195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6"/>
    </row>
    <row r="40" spans="1:66" ht="48.75" customHeight="1" x14ac:dyDescent="0.25">
      <c r="A40" s="29" t="s">
        <v>67</v>
      </c>
      <c r="B40" s="14">
        <v>9</v>
      </c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32" t="s">
        <v>184</v>
      </c>
    </row>
    <row r="41" spans="1:66" ht="43.5" x14ac:dyDescent="0.25">
      <c r="A41" s="29" t="s">
        <v>68</v>
      </c>
      <c r="B41" s="14">
        <v>3</v>
      </c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32" t="s">
        <v>184</v>
      </c>
    </row>
    <row r="42" spans="1:66" x14ac:dyDescent="0.25">
      <c r="A42" s="43" t="s">
        <v>7</v>
      </c>
      <c r="B42" s="47" t="s">
        <v>165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36"/>
    </row>
    <row r="43" spans="1:66" ht="104.25" customHeight="1" x14ac:dyDescent="0.25">
      <c r="A43" s="29" t="s">
        <v>183</v>
      </c>
      <c r="B43" s="14" t="s">
        <v>165</v>
      </c>
      <c r="C43" s="17"/>
      <c r="D43" s="18"/>
      <c r="E43" s="17"/>
      <c r="F43" s="17"/>
      <c r="G43" s="17"/>
      <c r="H43" s="17"/>
      <c r="I43" s="17" t="s">
        <v>200</v>
      </c>
      <c r="J43" s="17">
        <v>1</v>
      </c>
      <c r="K43" s="17" t="s">
        <v>70</v>
      </c>
      <c r="L43" s="17">
        <v>1</v>
      </c>
      <c r="M43" s="17"/>
      <c r="N43" s="17"/>
      <c r="O43" s="17"/>
      <c r="P43" s="17"/>
      <c r="Q43" s="17" t="s">
        <v>200</v>
      </c>
      <c r="R43" s="17">
        <v>1</v>
      </c>
      <c r="S43" s="17" t="s">
        <v>199</v>
      </c>
      <c r="T43" s="15">
        <v>1</v>
      </c>
      <c r="U43" s="17" t="s">
        <v>199</v>
      </c>
      <c r="V43" s="15">
        <v>1</v>
      </c>
      <c r="W43" s="17" t="s">
        <v>199</v>
      </c>
      <c r="X43" s="15">
        <v>1</v>
      </c>
      <c r="Y43" s="17" t="s">
        <v>199</v>
      </c>
      <c r="Z43" s="15">
        <v>1</v>
      </c>
      <c r="AA43" s="17" t="s">
        <v>199</v>
      </c>
      <c r="AB43" s="15">
        <v>1</v>
      </c>
      <c r="AC43" s="15"/>
      <c r="AD43" s="15"/>
      <c r="AE43" s="17" t="s">
        <v>199</v>
      </c>
      <c r="AF43" s="15">
        <v>0.5</v>
      </c>
      <c r="AG43" s="17" t="s">
        <v>199</v>
      </c>
      <c r="AH43" s="15">
        <v>0.5</v>
      </c>
      <c r="AI43" s="17" t="s">
        <v>199</v>
      </c>
      <c r="AJ43" s="15">
        <v>1</v>
      </c>
      <c r="AK43" s="15"/>
      <c r="AL43" s="15"/>
      <c r="AM43" s="15"/>
      <c r="AN43" s="15"/>
      <c r="AO43" s="15"/>
      <c r="AP43" s="15"/>
      <c r="AQ43" s="15"/>
      <c r="AR43" s="15"/>
      <c r="AS43" s="17" t="s">
        <v>199</v>
      </c>
      <c r="AT43" s="15">
        <v>1</v>
      </c>
      <c r="AU43" s="17" t="s">
        <v>199</v>
      </c>
      <c r="AV43" s="15">
        <v>1</v>
      </c>
      <c r="AW43" s="17" t="s">
        <v>199</v>
      </c>
      <c r="AX43" s="15">
        <v>1</v>
      </c>
      <c r="AY43" s="17" t="s">
        <v>199</v>
      </c>
      <c r="AZ43" s="15">
        <v>1</v>
      </c>
      <c r="BA43" s="17" t="s">
        <v>199</v>
      </c>
      <c r="BB43" s="15">
        <v>1</v>
      </c>
      <c r="BC43" s="17" t="s">
        <v>199</v>
      </c>
      <c r="BD43" s="15">
        <v>1</v>
      </c>
      <c r="BE43" s="15"/>
      <c r="BF43" s="15"/>
      <c r="BG43" s="15"/>
      <c r="BH43" s="15"/>
      <c r="BI43" s="15"/>
      <c r="BJ43" s="15"/>
      <c r="BK43" s="15"/>
      <c r="BL43" s="15"/>
      <c r="BM43" s="35" t="s">
        <v>185</v>
      </c>
    </row>
    <row r="44" spans="1:66" ht="39" x14ac:dyDescent="0.25">
      <c r="A44" s="43" t="s">
        <v>69</v>
      </c>
      <c r="B44" s="47" t="s">
        <v>193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36"/>
      <c r="BN44" s="31"/>
    </row>
    <row r="45" spans="1:66" ht="57.75" x14ac:dyDescent="0.25">
      <c r="A45" s="29" t="s">
        <v>191</v>
      </c>
      <c r="B45" s="14" t="s">
        <v>193</v>
      </c>
      <c r="C45" s="44" t="s">
        <v>9</v>
      </c>
      <c r="D45" s="17">
        <v>1</v>
      </c>
      <c r="E45" s="17" t="s">
        <v>199</v>
      </c>
      <c r="F45" s="17">
        <v>1</v>
      </c>
      <c r="G45" s="17" t="s">
        <v>199</v>
      </c>
      <c r="H45" s="17">
        <v>1</v>
      </c>
      <c r="I45" s="17"/>
      <c r="J45" s="17"/>
      <c r="K45" s="17"/>
      <c r="L45" s="17"/>
      <c r="M45" s="17" t="s">
        <v>199</v>
      </c>
      <c r="N45" s="17">
        <v>1</v>
      </c>
      <c r="O45" s="17" t="s">
        <v>199</v>
      </c>
      <c r="P45" s="17">
        <v>1</v>
      </c>
      <c r="Q45" s="17"/>
      <c r="R45" s="17"/>
      <c r="S45" s="17" t="s">
        <v>199</v>
      </c>
      <c r="T45" s="17">
        <v>1</v>
      </c>
      <c r="U45" s="15"/>
      <c r="V45" s="15"/>
      <c r="W45" s="17" t="s">
        <v>199</v>
      </c>
      <c r="X45" s="17">
        <v>1</v>
      </c>
      <c r="Y45" s="17" t="s">
        <v>199</v>
      </c>
      <c r="Z45" s="15">
        <v>1</v>
      </c>
      <c r="AA45" s="17" t="s">
        <v>199</v>
      </c>
      <c r="AB45" s="15">
        <v>1</v>
      </c>
      <c r="AC45" s="17" t="s">
        <v>199</v>
      </c>
      <c r="AD45" s="17">
        <v>1</v>
      </c>
      <c r="AE45" s="17" t="s">
        <v>199</v>
      </c>
      <c r="AF45" s="17">
        <v>1</v>
      </c>
      <c r="AG45" s="15"/>
      <c r="AH45" s="15"/>
      <c r="AI45" s="17" t="s">
        <v>199</v>
      </c>
      <c r="AJ45" s="17">
        <v>1</v>
      </c>
      <c r="AK45" s="17" t="s">
        <v>199</v>
      </c>
      <c r="AL45" s="17">
        <v>1</v>
      </c>
      <c r="AM45" s="15"/>
      <c r="AN45" s="15"/>
      <c r="AO45" s="17" t="s">
        <v>199</v>
      </c>
      <c r="AP45" s="17">
        <v>1</v>
      </c>
      <c r="AQ45" s="15"/>
      <c r="AR45" s="15"/>
      <c r="AS45" s="17" t="s">
        <v>199</v>
      </c>
      <c r="AT45" s="17">
        <v>1</v>
      </c>
      <c r="AU45" s="17" t="s">
        <v>199</v>
      </c>
      <c r="AV45" s="15">
        <v>1</v>
      </c>
      <c r="AW45" s="17" t="s">
        <v>199</v>
      </c>
      <c r="AX45" s="15">
        <v>1</v>
      </c>
      <c r="AY45" s="17" t="s">
        <v>199</v>
      </c>
      <c r="AZ45" s="15">
        <v>1</v>
      </c>
      <c r="BA45" s="17" t="s">
        <v>199</v>
      </c>
      <c r="BB45" s="15">
        <v>1</v>
      </c>
      <c r="BC45" s="17" t="s">
        <v>199</v>
      </c>
      <c r="BD45" s="15">
        <v>1</v>
      </c>
      <c r="BE45" s="17" t="s">
        <v>199</v>
      </c>
      <c r="BF45" s="17">
        <v>1</v>
      </c>
      <c r="BG45" s="17" t="s">
        <v>199</v>
      </c>
      <c r="BH45" s="17">
        <v>1</v>
      </c>
      <c r="BI45" s="17" t="s">
        <v>199</v>
      </c>
      <c r="BJ45" s="18">
        <v>1</v>
      </c>
      <c r="BK45" s="17" t="s">
        <v>199</v>
      </c>
      <c r="BL45" s="15">
        <v>1</v>
      </c>
      <c r="BM45" s="32" t="s">
        <v>186</v>
      </c>
    </row>
    <row r="46" spans="1:66" x14ac:dyDescent="0.25">
      <c r="A46" s="45" t="s">
        <v>187</v>
      </c>
      <c r="B46" s="46">
        <v>120</v>
      </c>
      <c r="BM46" s="30"/>
    </row>
  </sheetData>
  <mergeCells count="6">
    <mergeCell ref="A1:BM1"/>
    <mergeCell ref="A5:A6"/>
    <mergeCell ref="B5:B6"/>
    <mergeCell ref="BM5:BM6"/>
    <mergeCell ref="C5:R5"/>
    <mergeCell ref="S5:BL5"/>
  </mergeCells>
  <pageMargins left="0.39370078740157483" right="0.39370078740157483" top="0.39370078740157483" bottom="0.39370078740157483" header="0" footer="0"/>
  <pageSetup paperSize="9" scale="52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RowHeight="15" x14ac:dyDescent="0.25"/>
  <cols>
    <col min="1" max="1" width="9.140625" style="1"/>
  </cols>
  <sheetData>
    <row r="1" spans="1:2" x14ac:dyDescent="0.25">
      <c r="A1" s="1" t="s">
        <v>1</v>
      </c>
      <c r="B1" t="s">
        <v>48</v>
      </c>
    </row>
    <row r="3" spans="1:2" x14ac:dyDescent="0.25">
      <c r="A3" s="1" t="s">
        <v>8</v>
      </c>
      <c r="B3" t="s">
        <v>10</v>
      </c>
    </row>
    <row r="4" spans="1:2" x14ac:dyDescent="0.25">
      <c r="A4" s="1" t="s">
        <v>9</v>
      </c>
      <c r="B4" t="s">
        <v>11</v>
      </c>
    </row>
    <row r="5" spans="1:2" x14ac:dyDescent="0.25">
      <c r="A5" s="1" t="s">
        <v>12</v>
      </c>
      <c r="B5" t="s">
        <v>13</v>
      </c>
    </row>
    <row r="8" spans="1:2" x14ac:dyDescent="0.25">
      <c r="B8" t="s">
        <v>50</v>
      </c>
    </row>
    <row r="9" spans="1:2" ht="17.25" customHeight="1" x14ac:dyDescent="0.25">
      <c r="B9" t="s">
        <v>51</v>
      </c>
    </row>
    <row r="10" spans="1:2" x14ac:dyDescent="0.25">
      <c r="B10" t="s">
        <v>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2" workbookViewId="0">
      <selection activeCell="C8" sqref="C8"/>
    </sheetView>
  </sheetViews>
  <sheetFormatPr defaultRowHeight="15" x14ac:dyDescent="0.25"/>
  <cols>
    <col min="1" max="1" width="6.85546875" style="4" bestFit="1" customWidth="1"/>
    <col min="2" max="2" width="11.42578125" style="4" bestFit="1" customWidth="1"/>
    <col min="3" max="3" width="68.140625" style="2" customWidth="1"/>
    <col min="4" max="16384" width="9.140625" style="2"/>
  </cols>
  <sheetData>
    <row r="1" spans="1:3" ht="15.75" x14ac:dyDescent="0.25">
      <c r="A1" s="62" t="s">
        <v>2</v>
      </c>
      <c r="B1" s="62"/>
      <c r="C1" s="62"/>
    </row>
    <row r="2" spans="1:3" x14ac:dyDescent="0.25">
      <c r="A2" s="7"/>
      <c r="B2" s="7"/>
      <c r="C2" s="3"/>
    </row>
    <row r="3" spans="1:3" s="5" customFormat="1" ht="14.25" x14ac:dyDescent="0.25">
      <c r="A3" s="6" t="s">
        <v>14</v>
      </c>
      <c r="B3" s="6" t="s">
        <v>15</v>
      </c>
      <c r="C3" s="6" t="s">
        <v>16</v>
      </c>
    </row>
    <row r="4" spans="1:3" ht="30" x14ac:dyDescent="0.25">
      <c r="A4" s="22" t="s">
        <v>76</v>
      </c>
      <c r="B4" s="22" t="s">
        <v>77</v>
      </c>
      <c r="C4" s="22" t="s">
        <v>132</v>
      </c>
    </row>
    <row r="5" spans="1:3" ht="30" x14ac:dyDescent="0.25">
      <c r="A5" s="22" t="s">
        <v>78</v>
      </c>
      <c r="B5" s="22" t="s">
        <v>79</v>
      </c>
      <c r="C5" s="22" t="s">
        <v>133</v>
      </c>
    </row>
    <row r="6" spans="1:3" ht="45" x14ac:dyDescent="0.25">
      <c r="A6" s="22" t="s">
        <v>80</v>
      </c>
      <c r="B6" s="22" t="s">
        <v>81</v>
      </c>
      <c r="C6" s="22" t="s">
        <v>82</v>
      </c>
    </row>
    <row r="7" spans="1:3" ht="45" x14ac:dyDescent="0.25">
      <c r="A7" s="22" t="s">
        <v>83</v>
      </c>
      <c r="B7" s="22" t="s">
        <v>84</v>
      </c>
      <c r="C7" s="22" t="s">
        <v>134</v>
      </c>
    </row>
    <row r="8" spans="1:3" ht="30" x14ac:dyDescent="0.25">
      <c r="A8" s="22" t="s">
        <v>85</v>
      </c>
      <c r="B8" s="22" t="s">
        <v>86</v>
      </c>
      <c r="C8" s="22" t="s">
        <v>87</v>
      </c>
    </row>
    <row r="9" spans="1:3" ht="60" x14ac:dyDescent="0.25">
      <c r="A9" s="22" t="s">
        <v>88</v>
      </c>
      <c r="B9" s="22" t="s">
        <v>89</v>
      </c>
      <c r="C9" s="22" t="s">
        <v>135</v>
      </c>
    </row>
    <row r="10" spans="1:3" ht="30" x14ac:dyDescent="0.25">
      <c r="A10" s="22" t="s">
        <v>90</v>
      </c>
      <c r="B10" s="22" t="s">
        <v>91</v>
      </c>
      <c r="C10" s="22" t="s">
        <v>92</v>
      </c>
    </row>
    <row r="11" spans="1:3" ht="30" x14ac:dyDescent="0.25">
      <c r="A11" s="22" t="s">
        <v>93</v>
      </c>
      <c r="B11" s="22" t="s">
        <v>94</v>
      </c>
      <c r="C11" s="22" t="s">
        <v>95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25" zoomScale="130" zoomScaleNormal="130" workbookViewId="0">
      <selection activeCell="C10" sqref="C10"/>
    </sheetView>
  </sheetViews>
  <sheetFormatPr defaultRowHeight="15" x14ac:dyDescent="0.25"/>
  <cols>
    <col min="1" max="1" width="6.85546875" style="4" bestFit="1" customWidth="1"/>
    <col min="2" max="2" width="40.42578125" style="4" bestFit="1" customWidth="1"/>
    <col min="3" max="3" width="70.7109375" style="2" customWidth="1"/>
    <col min="4" max="16384" width="9.140625" style="2"/>
  </cols>
  <sheetData>
    <row r="1" spans="1:3" ht="15.75" x14ac:dyDescent="0.25">
      <c r="A1" s="62" t="s">
        <v>3</v>
      </c>
      <c r="B1" s="62"/>
      <c r="C1" s="62"/>
    </row>
    <row r="3" spans="1:3" s="5" customFormat="1" ht="14.25" x14ac:dyDescent="0.25">
      <c r="A3" s="6" t="s">
        <v>14</v>
      </c>
      <c r="B3" s="6" t="s">
        <v>137</v>
      </c>
      <c r="C3" s="6" t="s">
        <v>138</v>
      </c>
    </row>
    <row r="4" spans="1:3" ht="15" customHeight="1" x14ac:dyDescent="0.25">
      <c r="A4" s="63" t="s">
        <v>136</v>
      </c>
      <c r="B4" s="63"/>
      <c r="C4" s="63"/>
    </row>
    <row r="5" spans="1:3" ht="30" x14ac:dyDescent="0.25">
      <c r="A5" s="22" t="s">
        <v>96</v>
      </c>
      <c r="B5" s="22" t="s">
        <v>97</v>
      </c>
      <c r="C5" s="22" t="s">
        <v>98</v>
      </c>
    </row>
    <row r="6" spans="1:3" ht="30" x14ac:dyDescent="0.25">
      <c r="A6" s="22" t="s">
        <v>99</v>
      </c>
      <c r="B6" s="22" t="s">
        <v>100</v>
      </c>
      <c r="C6" s="22" t="s">
        <v>101</v>
      </c>
    </row>
    <row r="7" spans="1:3" ht="30" x14ac:dyDescent="0.25">
      <c r="A7" s="22" t="s">
        <v>102</v>
      </c>
      <c r="B7" s="22" t="s">
        <v>103</v>
      </c>
      <c r="C7" s="22" t="s">
        <v>104</v>
      </c>
    </row>
    <row r="8" spans="1:3" ht="30" x14ac:dyDescent="0.25">
      <c r="A8" s="22" t="s">
        <v>105</v>
      </c>
      <c r="B8" s="22" t="s">
        <v>106</v>
      </c>
      <c r="C8" s="22" t="s">
        <v>107</v>
      </c>
    </row>
    <row r="9" spans="1:3" ht="30" x14ac:dyDescent="0.25">
      <c r="A9" s="22" t="s">
        <v>108</v>
      </c>
      <c r="B9" s="22" t="s">
        <v>109</v>
      </c>
      <c r="C9" s="22" t="s">
        <v>110</v>
      </c>
    </row>
    <row r="10" spans="1:3" ht="30" x14ac:dyDescent="0.25">
      <c r="A10" s="22" t="s">
        <v>111</v>
      </c>
      <c r="B10" s="22" t="s">
        <v>112</v>
      </c>
      <c r="C10" s="22" t="s">
        <v>113</v>
      </c>
    </row>
    <row r="11" spans="1:3" ht="30" x14ac:dyDescent="0.25">
      <c r="A11" s="22" t="s">
        <v>114</v>
      </c>
      <c r="B11" s="22" t="s">
        <v>139</v>
      </c>
      <c r="C11" s="22" t="s">
        <v>140</v>
      </c>
    </row>
    <row r="12" spans="1:3" ht="30" x14ac:dyDescent="0.25">
      <c r="A12" s="22" t="s">
        <v>115</v>
      </c>
      <c r="B12" s="22" t="s">
        <v>116</v>
      </c>
      <c r="C12" s="22" t="s">
        <v>117</v>
      </c>
    </row>
    <row r="13" spans="1:3" ht="30" x14ac:dyDescent="0.25">
      <c r="A13" s="22" t="s">
        <v>118</v>
      </c>
      <c r="B13" s="22" t="s">
        <v>141</v>
      </c>
      <c r="C13" s="22" t="s">
        <v>142</v>
      </c>
    </row>
    <row r="14" spans="1:3" ht="15" customHeight="1" x14ac:dyDescent="0.25">
      <c r="A14" s="63" t="s">
        <v>143</v>
      </c>
      <c r="B14" s="63"/>
      <c r="C14" s="63"/>
    </row>
    <row r="15" spans="1:3" ht="30" x14ac:dyDescent="0.25">
      <c r="A15" s="22" t="s">
        <v>119</v>
      </c>
      <c r="B15" s="22"/>
      <c r="C15" s="25" t="s">
        <v>144</v>
      </c>
    </row>
    <row r="16" spans="1:3" ht="30" x14ac:dyDescent="0.25">
      <c r="A16" s="22" t="s">
        <v>120</v>
      </c>
      <c r="B16" s="22"/>
      <c r="C16" s="26" t="s">
        <v>145</v>
      </c>
    </row>
    <row r="17" spans="1:3" ht="45" x14ac:dyDescent="0.25">
      <c r="A17" s="22" t="s">
        <v>121</v>
      </c>
      <c r="B17" s="22"/>
      <c r="C17" s="26" t="s">
        <v>146</v>
      </c>
    </row>
    <row r="18" spans="1:3" ht="30" x14ac:dyDescent="0.25">
      <c r="A18" s="25" t="s">
        <v>122</v>
      </c>
      <c r="B18" s="25"/>
      <c r="C18" s="26" t="s">
        <v>147</v>
      </c>
    </row>
    <row r="19" spans="1:3" ht="30" x14ac:dyDescent="0.25">
      <c r="A19" s="22" t="s">
        <v>38</v>
      </c>
      <c r="B19" s="22"/>
      <c r="C19" s="26" t="s">
        <v>148</v>
      </c>
    </row>
    <row r="20" spans="1:3" ht="30" x14ac:dyDescent="0.25">
      <c r="A20" s="22" t="s">
        <v>123</v>
      </c>
      <c r="B20" s="22"/>
      <c r="C20" s="26" t="s">
        <v>149</v>
      </c>
    </row>
    <row r="21" spans="1:3" ht="30" x14ac:dyDescent="0.25">
      <c r="A21" s="22" t="s">
        <v>124</v>
      </c>
      <c r="B21" s="22"/>
      <c r="C21" s="25" t="s">
        <v>150</v>
      </c>
    </row>
    <row r="22" spans="1:3" ht="30" x14ac:dyDescent="0.25">
      <c r="A22" s="22" t="s">
        <v>125</v>
      </c>
      <c r="B22" s="22"/>
      <c r="C22" s="25" t="s">
        <v>151</v>
      </c>
    </row>
    <row r="23" spans="1:3" ht="45" x14ac:dyDescent="0.25">
      <c r="A23" s="22" t="s">
        <v>126</v>
      </c>
      <c r="B23" s="22"/>
      <c r="C23" s="25" t="s">
        <v>152</v>
      </c>
    </row>
    <row r="24" spans="1:3" ht="30" x14ac:dyDescent="0.25">
      <c r="A24" s="22" t="s">
        <v>127</v>
      </c>
      <c r="B24" s="22"/>
      <c r="C24" s="25" t="s">
        <v>153</v>
      </c>
    </row>
    <row r="25" spans="1:3" ht="30" x14ac:dyDescent="0.25">
      <c r="A25" s="22" t="s">
        <v>128</v>
      </c>
      <c r="B25" s="22"/>
      <c r="C25" s="25" t="s">
        <v>154</v>
      </c>
    </row>
    <row r="26" spans="1:3" ht="30" x14ac:dyDescent="0.25">
      <c r="A26" s="22" t="s">
        <v>129</v>
      </c>
      <c r="B26" s="22"/>
      <c r="C26" s="25" t="s">
        <v>155</v>
      </c>
    </row>
    <row r="27" spans="1:3" ht="60" x14ac:dyDescent="0.25">
      <c r="A27" s="22" t="s">
        <v>130</v>
      </c>
      <c r="B27" s="22"/>
      <c r="C27" s="25" t="s">
        <v>156</v>
      </c>
    </row>
    <row r="28" spans="1:3" ht="30" x14ac:dyDescent="0.25">
      <c r="A28" s="22" t="s">
        <v>131</v>
      </c>
      <c r="B28" s="22"/>
      <c r="C28" s="25" t="s">
        <v>157</v>
      </c>
    </row>
  </sheetData>
  <mergeCells count="3">
    <mergeCell ref="A1:C1"/>
    <mergeCell ref="A4:C4"/>
    <mergeCell ref="A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Профиль</vt:lpstr>
      <vt:lpstr>Легенда</vt:lpstr>
      <vt:lpstr>СК</vt:lpstr>
      <vt:lpstr>ПК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2015-05-15T06:13:00Z</dcterms:modified>
</cp:coreProperties>
</file>