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60" windowWidth="15480" windowHeight="11280"/>
  </bookViews>
  <sheets>
    <sheet name="ЭФФ" sheetId="10" r:id="rId1"/>
  </sheets>
  <calcPr calcId="145621"/>
</workbook>
</file>

<file path=xl/calcChain.xml><?xml version="1.0" encoding="utf-8"?>
<calcChain xmlns="http://schemas.openxmlformats.org/spreadsheetml/2006/main">
  <c r="BD20" i="10" l="1"/>
  <c r="BC20" i="10"/>
  <c r="BC19" i="10"/>
  <c r="BB19" i="10"/>
  <c r="BD19" i="10" s="1"/>
  <c r="BB18" i="10"/>
  <c r="BB17" i="10"/>
  <c r="BD17" i="10" s="1"/>
  <c r="BD15" i="10"/>
  <c r="BC15" i="10"/>
  <c r="BB15" i="10"/>
  <c r="BC18" i="10" l="1"/>
  <c r="BC17" i="10"/>
  <c r="BD18" i="10"/>
</calcChain>
</file>

<file path=xl/sharedStrings.xml><?xml version="1.0" encoding="utf-8"?>
<sst xmlns="http://schemas.openxmlformats.org/spreadsheetml/2006/main" count="362" uniqueCount="122">
  <si>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</si>
  <si>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</si>
  <si>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</si>
  <si>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</si>
  <si>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</si>
  <si>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</si>
  <si>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</si>
  <si>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</si>
  <si>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</si>
  <si>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</si>
  <si>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</si>
  <si>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</si>
  <si>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</si>
  <si>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</si>
  <si>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</si>
  <si>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</si>
  <si>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</si>
  <si>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</si>
  <si>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</si>
  <si>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</si>
  <si>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</si>
  <si>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</si>
  <si>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</si>
  <si>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</si>
  <si>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</si>
  <si>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</si>
  <si>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</si>
  <si>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</si>
  <si>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</si>
  <si>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</si>
  <si>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</si>
  <si>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</si>
  <si>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</si>
  <si>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</si>
  <si>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</si>
  <si>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</si>
  <si>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</si>
  <si>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</si>
  <si>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</si>
  <si>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</si>
  <si>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</si>
  <si>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</si>
  <si>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</si>
  <si>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</si>
  <si>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</si>
  <si>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</si>
  <si>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</si>
  <si>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</si>
  <si>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</si>
  <si>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</si>
  <si>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</si>
  <si>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</si>
  <si>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</si>
  <si>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</si>
  <si>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</si>
  <si>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</si>
  <si>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</si>
  <si>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</si>
  <si>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</si>
  <si>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</si>
  <si>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</si>
  <si>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</si>
  <si>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</si>
  <si>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</si>
  <si>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</si>
  <si>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</si>
  <si>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</si>
  <si>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</si>
  <si>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</si>
  <si>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</si>
  <si>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</si>
  <si>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</si>
  <si>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</si>
  <si>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</si>
  <si>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</si>
  <si>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</si>
  <si>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</si>
  <si>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Направление подготовки 38.03.01 Экономика</t>
  </si>
  <si>
    <t>Годы  обучения: 2017/2018 - 2021/2022</t>
  </si>
  <si>
    <t>-</t>
  </si>
  <si>
    <t>неучебные дни (перенос срока начала учебного года)</t>
  </si>
  <si>
    <t>Срок обучения: 4,5 года. Форма обучения: заочная</t>
  </si>
  <si>
    <t>с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</si>
  <si>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</si>
  <si>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</si>
  <si>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</si>
  <si>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</si>
  <si>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</si>
  <si>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</si>
  <si>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</si>
  <si>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</si>
  <si>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</si>
  <si>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</si>
  <si>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</si>
  <si>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</si>
  <si>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</si>
  <si>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</si>
  <si>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</si>
  <si>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</si>
  <si>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</si>
  <si>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</si>
  <si>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</si>
  <si>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</si>
  <si>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</si>
  <si>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</si>
  <si>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</si>
  <si>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</si>
  <si>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</si>
  <si>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</si>
  <si>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</si>
  <si>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</si>
  <si>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</si>
  <si>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</si>
  <si>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</si>
  <si>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</si>
  <si>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</si>
  <si>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самостоятельная работа в межсессионный период</t>
  </si>
  <si>
    <t>Каникулы*, 
включая отпуск после окончания вуза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</si>
  <si>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</si>
  <si>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Основная образовательная программа бакалавриата "Экономика и финансы фирмы"  </t>
  </si>
  <si>
    <t>Нерабочие праздничные дни</t>
  </si>
  <si>
    <t>каникулы, нерабочие 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</si>
</sst>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5">
    <xf numFmtId="0" fontId="0" fillId="0" borderId="0" xfId="0"/>
    <xf numFmtId="0" fontId="0" fillId="3" borderId="0" xfId="0" applyFill="1"/>
    <xf numFmtId="0" fontId="0" fillId="0" borderId="6" xfId="0" applyBorder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/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3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shrinkToFit="1"/>
    </xf>
    <xf numFmtId="0" fontId="0" fillId="3" borderId="0" xfId="0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2" fillId="0" borderId="2" xfId="0" applyFont="1" applyFill="1" applyBorder="1" applyAlignment="1"/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/>
    <xf numFmtId="0" fontId="7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3" xfId="0" applyFont="1" applyBorder="1" applyAlignment="1"/>
    <xf numFmtId="0" fontId="2" fillId="2" borderId="14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8" xfId="0" applyNumberFormat="1" applyFont="1" applyBorder="1" applyAlignment="1">
      <alignment horizontal="center" textRotation="90"/>
    </xf>
    <xf numFmtId="0" fontId="2" fillId="2" borderId="1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1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/>
    <xf numFmtId="0" fontId="7" fillId="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3" borderId="1" xfId="0" applyFont="1" applyFill="1" applyBorder="1" applyAlignment="1">
      <alignment horizontal="center" textRotation="90" wrapText="1"/>
    </xf>
    <xf numFmtId="0" fontId="14" fillId="3" borderId="15" xfId="0" applyFont="1" applyFill="1" applyBorder="1" applyAlignment="1">
      <alignment horizontal="center" textRotation="90" wrapText="1"/>
    </xf>
    <xf numFmtId="0" fontId="14" fillId="3" borderId="3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2"/>
  <sheetViews>
    <sheetView tabSelected="1" zoomScale="130" zoomScaleNormal="130" workbookViewId="0">
      <selection activeCell="BE15" sqref="BE15:BE20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13.85546875" customWidth="1"/>
    <col min="55" max="55" width="6" customWidth="1"/>
    <col min="56" max="56" width="10.7109375" customWidth="1"/>
    <col min="57" max="58" width="7.85546875" customWidth="1"/>
    <col min="59" max="59" width="5.7109375" customWidth="1"/>
    <col min="60" max="60" width="5.42578125" customWidth="1"/>
  </cols>
  <sheetData>
    <row r="2" spans="1:59" ht="17.25" x14ac:dyDescent="0.25">
      <c r="BB2" s="63"/>
      <c r="BC2" s="63"/>
      <c r="BD2" s="8"/>
    </row>
    <row r="3" spans="1:59" ht="15" customHeight="1" x14ac:dyDescent="0.25">
      <c r="BB3" s="34"/>
      <c r="BC3" s="34"/>
      <c r="BD3" s="34"/>
    </row>
    <row r="4" spans="1:59" ht="17.25" x14ac:dyDescent="0.25">
      <c r="B4" s="64" t="s">
        <v>77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1:59" ht="18.75" customHeight="1" x14ac:dyDescent="0.25">
      <c r="A5" s="6"/>
      <c r="B5" s="66" t="s">
        <v>119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8"/>
      <c r="BC5" s="8"/>
      <c r="BD5" s="8"/>
      <c r="BE5" s="8"/>
      <c r="BF5" s="8"/>
      <c r="BG5" s="8"/>
    </row>
    <row r="6" spans="1:59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33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8.75" x14ac:dyDescent="0.3">
      <c r="A7" s="6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</row>
    <row r="8" spans="1:59" ht="18.75" x14ac:dyDescent="0.3">
      <c r="A8" s="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14" t="s">
        <v>70</v>
      </c>
      <c r="AN8" s="31"/>
      <c r="AO8" s="31"/>
      <c r="AP8" s="31"/>
      <c r="AQ8" s="31"/>
      <c r="AR8" s="31"/>
      <c r="AS8" s="31"/>
      <c r="AT8" s="31"/>
      <c r="AU8" s="31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8.75" customHeight="1" x14ac:dyDescent="0.25">
      <c r="A9" s="5"/>
      <c r="B9" s="66" t="s">
        <v>78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7"/>
      <c r="AG9" s="7"/>
      <c r="AH9" s="7"/>
      <c r="AI9" s="7"/>
      <c r="AJ9" s="7"/>
      <c r="AK9" s="8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1"/>
      <c r="AW9" s="11"/>
      <c r="AX9" s="12"/>
      <c r="AY9" s="12"/>
      <c r="AZ9" s="12"/>
      <c r="BA9" s="13"/>
      <c r="BB9" s="13"/>
      <c r="BC9" s="13"/>
      <c r="BD9" s="13"/>
      <c r="BE9" s="13"/>
      <c r="BF9" s="48"/>
      <c r="BG9" s="13"/>
    </row>
    <row r="10" spans="1:59" ht="18.75" x14ac:dyDescent="0.25">
      <c r="A10" s="5"/>
      <c r="B10" s="66" t="s">
        <v>81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7"/>
      <c r="AG10" s="7"/>
      <c r="AH10" s="7"/>
      <c r="AI10" s="7"/>
      <c r="AJ10" s="7"/>
      <c r="AK10" s="8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 thickBot="1" x14ac:dyDescent="0.3">
      <c r="BB11" s="2"/>
      <c r="BC11" s="2"/>
      <c r="BD11" s="2"/>
      <c r="BE11" s="2"/>
      <c r="BF11" s="2"/>
      <c r="BG11" s="2"/>
    </row>
    <row r="12" spans="1:59" x14ac:dyDescent="0.25">
      <c r="A12" s="35"/>
      <c r="B12" s="67" t="s">
        <v>0</v>
      </c>
      <c r="C12" s="68"/>
      <c r="D12" s="68"/>
      <c r="E12" s="69"/>
      <c r="F12" s="36"/>
      <c r="G12" s="67" t="s">
        <v>1</v>
      </c>
      <c r="H12" s="68"/>
      <c r="I12" s="69"/>
      <c r="J12" s="36"/>
      <c r="K12" s="67" t="s">
        <v>2</v>
      </c>
      <c r="L12" s="68"/>
      <c r="M12" s="68"/>
      <c r="N12" s="69"/>
      <c r="O12" s="67" t="s">
        <v>3</v>
      </c>
      <c r="P12" s="68"/>
      <c r="Q12" s="68"/>
      <c r="R12" s="69"/>
      <c r="S12" s="36"/>
      <c r="T12" s="67" t="s">
        <v>4</v>
      </c>
      <c r="U12" s="68"/>
      <c r="V12" s="69"/>
      <c r="W12" s="36"/>
      <c r="X12" s="67" t="s">
        <v>5</v>
      </c>
      <c r="Y12" s="68"/>
      <c r="Z12" s="69"/>
      <c r="AA12" s="36"/>
      <c r="AB12" s="67" t="s">
        <v>6</v>
      </c>
      <c r="AC12" s="68"/>
      <c r="AD12" s="68"/>
      <c r="AE12" s="69"/>
      <c r="AF12" s="36"/>
      <c r="AG12" s="67" t="s">
        <v>7</v>
      </c>
      <c r="AH12" s="68"/>
      <c r="AI12" s="69"/>
      <c r="AJ12" s="36"/>
      <c r="AK12" s="67" t="s">
        <v>8</v>
      </c>
      <c r="AL12" s="68"/>
      <c r="AM12" s="68"/>
      <c r="AN12" s="69"/>
      <c r="AO12" s="67" t="s">
        <v>9</v>
      </c>
      <c r="AP12" s="68"/>
      <c r="AQ12" s="68"/>
      <c r="AR12" s="69"/>
      <c r="AS12" s="37"/>
      <c r="AT12" s="67" t="s">
        <v>10</v>
      </c>
      <c r="AU12" s="68"/>
      <c r="AV12" s="69"/>
      <c r="AW12" s="38"/>
      <c r="AX12" s="67" t="s">
        <v>11</v>
      </c>
      <c r="AY12" s="68"/>
      <c r="AZ12" s="68"/>
      <c r="BA12" s="68"/>
      <c r="BB12" s="70" t="s">
        <v>83</v>
      </c>
      <c r="BC12" s="70" t="s">
        <v>69</v>
      </c>
      <c r="BD12" s="70" t="s">
        <v>84</v>
      </c>
      <c r="BE12" s="70" t="s">
        <v>117</v>
      </c>
      <c r="BF12" s="70" t="s">
        <v>120</v>
      </c>
      <c r="BG12" s="70" t="s">
        <v>67</v>
      </c>
    </row>
    <row r="13" spans="1:59" ht="75" customHeight="1" x14ac:dyDescent="0.25">
      <c r="A13" s="39" t="s">
        <v>12</v>
      </c>
      <c r="B13" s="40" t="s">
        <v>85</v>
      </c>
      <c r="C13" s="40" t="s">
        <v>86</v>
      </c>
      <c r="D13" s="40" t="s">
        <v>87</v>
      </c>
      <c r="E13" s="40" t="s">
        <v>88</v>
      </c>
      <c r="F13" s="40" t="s">
        <v>89</v>
      </c>
      <c r="G13" s="40" t="s">
        <v>90</v>
      </c>
      <c r="H13" s="40" t="s">
        <v>91</v>
      </c>
      <c r="I13" s="40" t="s">
        <v>92</v>
      </c>
      <c r="J13" s="40" t="s">
        <v>93</v>
      </c>
      <c r="K13" s="40" t="s">
        <v>94</v>
      </c>
      <c r="L13" s="40" t="s">
        <v>95</v>
      </c>
      <c r="M13" s="40" t="s">
        <v>96</v>
      </c>
      <c r="N13" s="40" t="s">
        <v>97</v>
      </c>
      <c r="O13" s="40" t="s">
        <v>85</v>
      </c>
      <c r="P13" s="40" t="s">
        <v>86</v>
      </c>
      <c r="Q13" s="40" t="s">
        <v>87</v>
      </c>
      <c r="R13" s="40" t="s">
        <v>88</v>
      </c>
      <c r="S13" s="40" t="s">
        <v>98</v>
      </c>
      <c r="T13" s="40" t="s">
        <v>99</v>
      </c>
      <c r="U13" s="40" t="s">
        <v>100</v>
      </c>
      <c r="V13" s="40" t="s">
        <v>101</v>
      </c>
      <c r="W13" s="40" t="s">
        <v>102</v>
      </c>
      <c r="X13" s="40" t="s">
        <v>103</v>
      </c>
      <c r="Y13" s="40" t="s">
        <v>104</v>
      </c>
      <c r="Z13" s="40" t="s">
        <v>105</v>
      </c>
      <c r="AA13" s="40" t="s">
        <v>106</v>
      </c>
      <c r="AB13" s="40" t="s">
        <v>103</v>
      </c>
      <c r="AC13" s="40" t="s">
        <v>104</v>
      </c>
      <c r="AD13" s="40" t="s">
        <v>105</v>
      </c>
      <c r="AE13" s="40" t="s">
        <v>107</v>
      </c>
      <c r="AF13" s="40" t="s">
        <v>108</v>
      </c>
      <c r="AG13" s="40" t="s">
        <v>90</v>
      </c>
      <c r="AH13" s="40" t="s">
        <v>91</v>
      </c>
      <c r="AI13" s="40" t="s">
        <v>92</v>
      </c>
      <c r="AJ13" s="40" t="s">
        <v>109</v>
      </c>
      <c r="AK13" s="40" t="s">
        <v>110</v>
      </c>
      <c r="AL13" s="40" t="s">
        <v>111</v>
      </c>
      <c r="AM13" s="40" t="s">
        <v>112</v>
      </c>
      <c r="AN13" s="40" t="s">
        <v>113</v>
      </c>
      <c r="AO13" s="40" t="s">
        <v>85</v>
      </c>
      <c r="AP13" s="40" t="s">
        <v>86</v>
      </c>
      <c r="AQ13" s="40" t="s">
        <v>87</v>
      </c>
      <c r="AR13" s="40" t="s">
        <v>88</v>
      </c>
      <c r="AS13" s="40" t="s">
        <v>89</v>
      </c>
      <c r="AT13" s="40" t="s">
        <v>90</v>
      </c>
      <c r="AU13" s="40" t="s">
        <v>91</v>
      </c>
      <c r="AV13" s="40" t="s">
        <v>92</v>
      </c>
      <c r="AW13" s="40" t="s">
        <v>93</v>
      </c>
      <c r="AX13" s="40" t="s">
        <v>94</v>
      </c>
      <c r="AY13" s="40" t="s">
        <v>95</v>
      </c>
      <c r="AZ13" s="40" t="s">
        <v>96</v>
      </c>
      <c r="BA13" s="40" t="s">
        <v>114</v>
      </c>
      <c r="BB13" s="71"/>
      <c r="BC13" s="71"/>
      <c r="BD13" s="71"/>
      <c r="BE13" s="71"/>
      <c r="BF13" s="71"/>
      <c r="BG13" s="71"/>
    </row>
    <row r="14" spans="1:59" ht="15.75" thickBot="1" x14ac:dyDescent="0.3">
      <c r="A14" s="41"/>
      <c r="B14" s="42" t="s">
        <v>13</v>
      </c>
      <c r="C14" s="42" t="s">
        <v>14</v>
      </c>
      <c r="D14" s="42" t="s">
        <v>15</v>
      </c>
      <c r="E14" s="42" t="s">
        <v>16</v>
      </c>
      <c r="F14" s="42" t="s">
        <v>17</v>
      </c>
      <c r="G14" s="42" t="s">
        <v>18</v>
      </c>
      <c r="H14" s="42" t="s">
        <v>19</v>
      </c>
      <c r="I14" s="42" t="s">
        <v>20</v>
      </c>
      <c r="J14" s="42" t="s">
        <v>21</v>
      </c>
      <c r="K14" s="42" t="s">
        <v>22</v>
      </c>
      <c r="L14" s="42" t="s">
        <v>23</v>
      </c>
      <c r="M14" s="42" t="s">
        <v>24</v>
      </c>
      <c r="N14" s="42" t="s">
        <v>25</v>
      </c>
      <c r="O14" s="42" t="s">
        <v>26</v>
      </c>
      <c r="P14" s="42" t="s">
        <v>27</v>
      </c>
      <c r="Q14" s="42" t="s">
        <v>28</v>
      </c>
      <c r="R14" s="42" t="s">
        <v>29</v>
      </c>
      <c r="S14" s="42" t="s">
        <v>30</v>
      </c>
      <c r="T14" s="42" t="s">
        <v>31</v>
      </c>
      <c r="U14" s="42" t="s">
        <v>32</v>
      </c>
      <c r="V14" s="42" t="s">
        <v>33</v>
      </c>
      <c r="W14" s="42" t="s">
        <v>34</v>
      </c>
      <c r="X14" s="42" t="s">
        <v>35</v>
      </c>
      <c r="Y14" s="42" t="s">
        <v>36</v>
      </c>
      <c r="Z14" s="42" t="s">
        <v>37</v>
      </c>
      <c r="AA14" s="42" t="s">
        <v>38</v>
      </c>
      <c r="AB14" s="42" t="s">
        <v>39</v>
      </c>
      <c r="AC14" s="42" t="s">
        <v>40</v>
      </c>
      <c r="AD14" s="42" t="s">
        <v>41</v>
      </c>
      <c r="AE14" s="42" t="s">
        <v>42</v>
      </c>
      <c r="AF14" s="42" t="s">
        <v>43</v>
      </c>
      <c r="AG14" s="42" t="s">
        <v>44</v>
      </c>
      <c r="AH14" s="42" t="s">
        <v>45</v>
      </c>
      <c r="AI14" s="42" t="s">
        <v>46</v>
      </c>
      <c r="AJ14" s="42" t="s">
        <v>47</v>
      </c>
      <c r="AK14" s="42" t="s">
        <v>48</v>
      </c>
      <c r="AL14" s="42" t="s">
        <v>49</v>
      </c>
      <c r="AM14" s="42" t="s">
        <v>50</v>
      </c>
      <c r="AN14" s="42" t="s">
        <v>51</v>
      </c>
      <c r="AO14" s="42" t="s">
        <v>52</v>
      </c>
      <c r="AP14" s="42" t="s">
        <v>53</v>
      </c>
      <c r="AQ14" s="42" t="s">
        <v>54</v>
      </c>
      <c r="AR14" s="42" t="s">
        <v>55</v>
      </c>
      <c r="AS14" s="43">
        <v>44</v>
      </c>
      <c r="AT14" s="43" t="s">
        <v>56</v>
      </c>
      <c r="AU14" s="43" t="s">
        <v>57</v>
      </c>
      <c r="AV14" s="43" t="s">
        <v>58</v>
      </c>
      <c r="AW14" s="43" t="s">
        <v>59</v>
      </c>
      <c r="AX14" s="43" t="s">
        <v>60</v>
      </c>
      <c r="AY14" s="43" t="s">
        <v>61</v>
      </c>
      <c r="AZ14" s="43" t="s">
        <v>62</v>
      </c>
      <c r="BA14" s="44" t="s">
        <v>63</v>
      </c>
      <c r="BB14" s="72"/>
      <c r="BC14" s="72"/>
      <c r="BD14" s="72"/>
      <c r="BE14" s="72"/>
      <c r="BF14" s="72"/>
      <c r="BG14" s="72"/>
    </row>
    <row r="15" spans="1:59" ht="11.25" customHeight="1" thickTop="1" x14ac:dyDescent="0.25">
      <c r="A15" s="61" t="s">
        <v>64</v>
      </c>
      <c r="B15" s="53" t="s">
        <v>79</v>
      </c>
      <c r="C15" s="53" t="s">
        <v>79</v>
      </c>
      <c r="D15" s="53" t="s">
        <v>79</v>
      </c>
      <c r="E15" s="53" t="s">
        <v>79</v>
      </c>
      <c r="F15" s="53" t="s">
        <v>79</v>
      </c>
      <c r="G15" s="53" t="s">
        <v>79</v>
      </c>
      <c r="H15" s="53" t="s">
        <v>79</v>
      </c>
      <c r="I15" s="53" t="s">
        <v>79</v>
      </c>
      <c r="J15" s="28" t="s">
        <v>82</v>
      </c>
      <c r="K15" s="59"/>
      <c r="L15" s="18"/>
      <c r="M15" s="53" t="s">
        <v>82</v>
      </c>
      <c r="N15" s="53" t="s">
        <v>82</v>
      </c>
      <c r="O15" s="53" t="s">
        <v>82</v>
      </c>
      <c r="P15" s="53" t="s">
        <v>82</v>
      </c>
      <c r="Q15" s="53" t="s">
        <v>82</v>
      </c>
      <c r="R15" s="53" t="s">
        <v>82</v>
      </c>
      <c r="S15" s="51" t="s">
        <v>71</v>
      </c>
      <c r="T15" s="51" t="s">
        <v>71</v>
      </c>
      <c r="U15" s="53" t="s">
        <v>82</v>
      </c>
      <c r="V15" s="53" t="s">
        <v>82</v>
      </c>
      <c r="W15" s="28" t="s">
        <v>82</v>
      </c>
      <c r="X15" s="59"/>
      <c r="Y15" s="59"/>
      <c r="Z15" s="18"/>
      <c r="AA15" s="53" t="s">
        <v>82</v>
      </c>
      <c r="AB15" s="53" t="s">
        <v>82</v>
      </c>
      <c r="AC15" s="53" t="s">
        <v>82</v>
      </c>
      <c r="AD15" s="53" t="s">
        <v>82</v>
      </c>
      <c r="AE15" s="53" t="s">
        <v>82</v>
      </c>
      <c r="AF15" s="53" t="s">
        <v>82</v>
      </c>
      <c r="AG15" s="53" t="s">
        <v>82</v>
      </c>
      <c r="AH15" s="28" t="s">
        <v>82</v>
      </c>
      <c r="AI15" s="18"/>
      <c r="AJ15" s="53" t="s">
        <v>82</v>
      </c>
      <c r="AK15" s="53" t="s">
        <v>82</v>
      </c>
      <c r="AL15" s="53" t="s">
        <v>82</v>
      </c>
      <c r="AM15" s="53" t="s">
        <v>82</v>
      </c>
      <c r="AN15" s="53" t="s">
        <v>82</v>
      </c>
      <c r="AO15" s="53" t="s">
        <v>82</v>
      </c>
      <c r="AP15" s="53" t="s">
        <v>82</v>
      </c>
      <c r="AQ15" s="53" t="s">
        <v>82</v>
      </c>
      <c r="AR15" s="53" t="s">
        <v>82</v>
      </c>
      <c r="AS15" s="53" t="s">
        <v>82</v>
      </c>
      <c r="AT15" s="53" t="s">
        <v>82</v>
      </c>
      <c r="AU15" s="28" t="s">
        <v>82</v>
      </c>
      <c r="AV15" s="51" t="s">
        <v>71</v>
      </c>
      <c r="AW15" s="51" t="s">
        <v>71</v>
      </c>
      <c r="AX15" s="51" t="s">
        <v>71</v>
      </c>
      <c r="AY15" s="51" t="s">
        <v>71</v>
      </c>
      <c r="AZ15" s="51" t="s">
        <v>71</v>
      </c>
      <c r="BA15" s="51" t="s">
        <v>71</v>
      </c>
      <c r="BB15" s="55">
        <f t="shared" ref="BB15" si="0">COUNTIF(A15:AZ15,"")</f>
        <v>6</v>
      </c>
      <c r="BC15" s="55">
        <f>COUNTIF(C15:BB15,"п")</f>
        <v>0</v>
      </c>
      <c r="BD15" s="55">
        <f>COUNTIF(D15:BB15,"а")</f>
        <v>0</v>
      </c>
      <c r="BE15" s="55">
        <v>7</v>
      </c>
      <c r="BF15" s="55">
        <v>1</v>
      </c>
      <c r="BG15" s="57">
        <v>63</v>
      </c>
    </row>
    <row r="16" spans="1:59" ht="11.25" customHeight="1" x14ac:dyDescent="0.25">
      <c r="A16" s="62"/>
      <c r="B16" s="54"/>
      <c r="C16" s="54"/>
      <c r="D16" s="54"/>
      <c r="E16" s="54"/>
      <c r="F16" s="54"/>
      <c r="G16" s="54"/>
      <c r="H16" s="54"/>
      <c r="I16" s="54"/>
      <c r="J16" s="18"/>
      <c r="K16" s="60"/>
      <c r="L16" s="28" t="s">
        <v>82</v>
      </c>
      <c r="M16" s="54"/>
      <c r="N16" s="54"/>
      <c r="O16" s="54"/>
      <c r="P16" s="54"/>
      <c r="Q16" s="54"/>
      <c r="R16" s="54"/>
      <c r="S16" s="52"/>
      <c r="T16" s="52"/>
      <c r="U16" s="54"/>
      <c r="V16" s="54"/>
      <c r="W16" s="18"/>
      <c r="X16" s="60"/>
      <c r="Y16" s="60"/>
      <c r="Z16" s="28" t="s">
        <v>82</v>
      </c>
      <c r="AA16" s="54"/>
      <c r="AB16" s="54"/>
      <c r="AC16" s="54"/>
      <c r="AD16" s="54"/>
      <c r="AE16" s="54"/>
      <c r="AF16" s="54"/>
      <c r="AG16" s="54"/>
      <c r="AH16" s="18"/>
      <c r="AI16" s="28" t="s">
        <v>82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28" t="s">
        <v>71</v>
      </c>
      <c r="AV16" s="52"/>
      <c r="AW16" s="52"/>
      <c r="AX16" s="52"/>
      <c r="AY16" s="52"/>
      <c r="AZ16" s="52"/>
      <c r="BA16" s="52"/>
      <c r="BB16" s="56"/>
      <c r="BC16" s="56"/>
      <c r="BD16" s="56"/>
      <c r="BE16" s="56"/>
      <c r="BF16" s="56"/>
      <c r="BG16" s="58"/>
    </row>
    <row r="17" spans="1:59" x14ac:dyDescent="0.25">
      <c r="A17" s="23" t="s">
        <v>65</v>
      </c>
      <c r="B17" s="28" t="s">
        <v>82</v>
      </c>
      <c r="C17" s="28" t="s">
        <v>82</v>
      </c>
      <c r="D17" s="28" t="s">
        <v>82</v>
      </c>
      <c r="E17" s="28" t="s">
        <v>82</v>
      </c>
      <c r="F17" s="28" t="s">
        <v>82</v>
      </c>
      <c r="G17" s="28" t="s">
        <v>82</v>
      </c>
      <c r="H17" s="28" t="s">
        <v>82</v>
      </c>
      <c r="I17" s="18"/>
      <c r="J17" s="18"/>
      <c r="K17" s="28" t="s">
        <v>82</v>
      </c>
      <c r="L17" s="28" t="s">
        <v>82</v>
      </c>
      <c r="M17" s="28" t="s">
        <v>82</v>
      </c>
      <c r="N17" s="28" t="s">
        <v>82</v>
      </c>
      <c r="O17" s="28" t="s">
        <v>82</v>
      </c>
      <c r="P17" s="28" t="s">
        <v>82</v>
      </c>
      <c r="Q17" s="28" t="s">
        <v>82</v>
      </c>
      <c r="R17" s="28" t="s">
        <v>82</v>
      </c>
      <c r="S17" s="25" t="s">
        <v>71</v>
      </c>
      <c r="T17" s="25" t="s">
        <v>71</v>
      </c>
      <c r="U17" s="28" t="s">
        <v>82</v>
      </c>
      <c r="V17" s="28" t="s">
        <v>82</v>
      </c>
      <c r="W17" s="28" t="s">
        <v>82</v>
      </c>
      <c r="X17" s="28" t="s">
        <v>82</v>
      </c>
      <c r="Y17" s="28" t="s">
        <v>82</v>
      </c>
      <c r="Z17" s="28" t="s">
        <v>82</v>
      </c>
      <c r="AA17" s="28" t="s">
        <v>82</v>
      </c>
      <c r="AB17" s="19"/>
      <c r="AC17" s="19"/>
      <c r="AD17" s="19"/>
      <c r="AE17" s="28" t="s">
        <v>82</v>
      </c>
      <c r="AF17" s="28" t="s">
        <v>82</v>
      </c>
      <c r="AG17" s="28" t="s">
        <v>82</v>
      </c>
      <c r="AH17" s="25" t="s">
        <v>68</v>
      </c>
      <c r="AI17" s="25" t="s">
        <v>68</v>
      </c>
      <c r="AJ17" s="25" t="s">
        <v>68</v>
      </c>
      <c r="AK17" s="28" t="s">
        <v>82</v>
      </c>
      <c r="AL17" s="28" t="s">
        <v>82</v>
      </c>
      <c r="AM17" s="19"/>
      <c r="AN17" s="28" t="s">
        <v>82</v>
      </c>
      <c r="AO17" s="28" t="s">
        <v>82</v>
      </c>
      <c r="AP17" s="28" t="s">
        <v>82</v>
      </c>
      <c r="AQ17" s="28" t="s">
        <v>82</v>
      </c>
      <c r="AR17" s="28" t="s">
        <v>82</v>
      </c>
      <c r="AS17" s="28" t="s">
        <v>82</v>
      </c>
      <c r="AT17" s="27" t="s">
        <v>71</v>
      </c>
      <c r="AU17" s="27" t="s">
        <v>71</v>
      </c>
      <c r="AV17" s="27" t="s">
        <v>71</v>
      </c>
      <c r="AW17" s="27" t="s">
        <v>71</v>
      </c>
      <c r="AX17" s="27" t="s">
        <v>71</v>
      </c>
      <c r="AY17" s="27" t="s">
        <v>71</v>
      </c>
      <c r="AZ17" s="27" t="s">
        <v>71</v>
      </c>
      <c r="BA17" s="27" t="s">
        <v>71</v>
      </c>
      <c r="BB17" s="15">
        <f>COUNTIF(A17:AZ17,"")</f>
        <v>6</v>
      </c>
      <c r="BC17" s="15">
        <f>COUNTIF(C17:BB17,"п")</f>
        <v>3</v>
      </c>
      <c r="BD17" s="15">
        <f>COUNTIF(D17:BB17,"а")</f>
        <v>0</v>
      </c>
      <c r="BE17" s="15">
        <v>9</v>
      </c>
      <c r="BF17" s="49">
        <v>1</v>
      </c>
      <c r="BG17" s="22">
        <v>40</v>
      </c>
    </row>
    <row r="18" spans="1:59" x14ac:dyDescent="0.25">
      <c r="A18" s="23" t="s">
        <v>66</v>
      </c>
      <c r="B18" s="28" t="s">
        <v>82</v>
      </c>
      <c r="C18" s="28" t="s">
        <v>82</v>
      </c>
      <c r="D18" s="28" t="s">
        <v>82</v>
      </c>
      <c r="E18" s="28" t="s">
        <v>82</v>
      </c>
      <c r="F18" s="28" t="s">
        <v>82</v>
      </c>
      <c r="G18" s="18"/>
      <c r="H18" s="18"/>
      <c r="I18" s="28" t="s">
        <v>82</v>
      </c>
      <c r="J18" s="28" t="s">
        <v>82</v>
      </c>
      <c r="K18" s="28" t="s">
        <v>82</v>
      </c>
      <c r="L18" s="28" t="s">
        <v>82</v>
      </c>
      <c r="M18" s="28" t="s">
        <v>82</v>
      </c>
      <c r="N18" s="28" t="s">
        <v>82</v>
      </c>
      <c r="O18" s="28" t="s">
        <v>82</v>
      </c>
      <c r="P18" s="28" t="s">
        <v>82</v>
      </c>
      <c r="Q18" s="28" t="s">
        <v>82</v>
      </c>
      <c r="R18" s="28" t="s">
        <v>82</v>
      </c>
      <c r="S18" s="25" t="s">
        <v>71</v>
      </c>
      <c r="T18" s="25" t="s">
        <v>71</v>
      </c>
      <c r="U18" s="28" t="s">
        <v>82</v>
      </c>
      <c r="V18" s="28" t="s">
        <v>82</v>
      </c>
      <c r="W18" s="28" t="s">
        <v>82</v>
      </c>
      <c r="X18" s="28" t="s">
        <v>82</v>
      </c>
      <c r="Y18" s="28" t="s">
        <v>82</v>
      </c>
      <c r="Z18" s="28" t="s">
        <v>82</v>
      </c>
      <c r="AA18" s="28" t="s">
        <v>82</v>
      </c>
      <c r="AB18" s="28" t="s">
        <v>82</v>
      </c>
      <c r="AC18" s="28" t="s">
        <v>82</v>
      </c>
      <c r="AD18" s="28" t="s">
        <v>82</v>
      </c>
      <c r="AE18" s="19"/>
      <c r="AF18" s="19"/>
      <c r="AG18" s="19"/>
      <c r="AH18" s="28" t="s">
        <v>82</v>
      </c>
      <c r="AI18" s="28" t="s">
        <v>82</v>
      </c>
      <c r="AJ18" s="28" t="s">
        <v>82</v>
      </c>
      <c r="AK18" s="28" t="s">
        <v>82</v>
      </c>
      <c r="AL18" s="25" t="s">
        <v>68</v>
      </c>
      <c r="AM18" s="25" t="s">
        <v>68</v>
      </c>
      <c r="AN18" s="25" t="s">
        <v>68</v>
      </c>
      <c r="AO18" s="25" t="s">
        <v>68</v>
      </c>
      <c r="AP18" s="25" t="s">
        <v>68</v>
      </c>
      <c r="AQ18" s="19"/>
      <c r="AR18" s="28" t="s">
        <v>82</v>
      </c>
      <c r="AS18" s="28" t="s">
        <v>82</v>
      </c>
      <c r="AT18" s="27" t="s">
        <v>71</v>
      </c>
      <c r="AU18" s="27" t="s">
        <v>71</v>
      </c>
      <c r="AV18" s="27" t="s">
        <v>71</v>
      </c>
      <c r="AW18" s="27" t="s">
        <v>71</v>
      </c>
      <c r="AX18" s="27" t="s">
        <v>71</v>
      </c>
      <c r="AY18" s="27" t="s">
        <v>71</v>
      </c>
      <c r="AZ18" s="27" t="s">
        <v>71</v>
      </c>
      <c r="BA18" s="27" t="s">
        <v>71</v>
      </c>
      <c r="BB18" s="15">
        <f>COUNTIF(A18:AZ18,"")</f>
        <v>6</v>
      </c>
      <c r="BC18" s="15">
        <f>COUNTIF(C18:BB18,"п")</f>
        <v>5</v>
      </c>
      <c r="BD18" s="15">
        <f>COUNTIF(D18:BB18,"а")</f>
        <v>0</v>
      </c>
      <c r="BE18" s="15">
        <v>9</v>
      </c>
      <c r="BF18" s="49">
        <v>1</v>
      </c>
      <c r="BG18" s="22">
        <v>47</v>
      </c>
    </row>
    <row r="19" spans="1:59" x14ac:dyDescent="0.25">
      <c r="A19" s="23" t="s">
        <v>73</v>
      </c>
      <c r="B19" s="28" t="s">
        <v>82</v>
      </c>
      <c r="C19" s="28" t="s">
        <v>82</v>
      </c>
      <c r="D19" s="28" t="s">
        <v>82</v>
      </c>
      <c r="E19" s="18"/>
      <c r="F19" s="18"/>
      <c r="G19" s="28" t="s">
        <v>82</v>
      </c>
      <c r="H19" s="28" t="s">
        <v>82</v>
      </c>
      <c r="I19" s="28" t="s">
        <v>82</v>
      </c>
      <c r="J19" s="28" t="s">
        <v>82</v>
      </c>
      <c r="K19" s="28" t="s">
        <v>82</v>
      </c>
      <c r="L19" s="28" t="s">
        <v>82</v>
      </c>
      <c r="M19" s="28" t="s">
        <v>82</v>
      </c>
      <c r="N19" s="28" t="s">
        <v>82</v>
      </c>
      <c r="O19" s="28" t="s">
        <v>82</v>
      </c>
      <c r="P19" s="28" t="s">
        <v>82</v>
      </c>
      <c r="Q19" s="28" t="s">
        <v>82</v>
      </c>
      <c r="R19" s="28" t="s">
        <v>82</v>
      </c>
      <c r="S19" s="25" t="s">
        <v>71</v>
      </c>
      <c r="T19" s="25" t="s">
        <v>71</v>
      </c>
      <c r="U19" s="28" t="s">
        <v>82</v>
      </c>
      <c r="V19" s="20"/>
      <c r="W19" s="19"/>
      <c r="X19" s="19"/>
      <c r="Y19" s="28" t="s">
        <v>82</v>
      </c>
      <c r="Z19" s="28" t="s">
        <v>82</v>
      </c>
      <c r="AA19" s="28" t="s">
        <v>82</v>
      </c>
      <c r="AB19" s="28" t="s">
        <v>82</v>
      </c>
      <c r="AC19" s="28" t="s">
        <v>82</v>
      </c>
      <c r="AD19" s="28" t="s">
        <v>82</v>
      </c>
      <c r="AE19" s="28" t="s">
        <v>82</v>
      </c>
      <c r="AF19" s="28" t="s">
        <v>82</v>
      </c>
      <c r="AG19" s="28" t="s">
        <v>82</v>
      </c>
      <c r="AH19" s="28" t="s">
        <v>82</v>
      </c>
      <c r="AI19" s="28" t="s">
        <v>82</v>
      </c>
      <c r="AJ19" s="19"/>
      <c r="AK19" s="28" t="s">
        <v>82</v>
      </c>
      <c r="AL19" s="28" t="s">
        <v>82</v>
      </c>
      <c r="AM19" s="28" t="s">
        <v>82</v>
      </c>
      <c r="AN19" s="28" t="s">
        <v>82</v>
      </c>
      <c r="AO19" s="28" t="s">
        <v>82</v>
      </c>
      <c r="AP19" s="28" t="s">
        <v>82</v>
      </c>
      <c r="AQ19" s="28" t="s">
        <v>82</v>
      </c>
      <c r="AR19" s="28" t="s">
        <v>82</v>
      </c>
      <c r="AS19" s="28" t="s">
        <v>82</v>
      </c>
      <c r="AT19" s="27" t="s">
        <v>71</v>
      </c>
      <c r="AU19" s="27" t="s">
        <v>71</v>
      </c>
      <c r="AV19" s="27" t="s">
        <v>71</v>
      </c>
      <c r="AW19" s="27" t="s">
        <v>71</v>
      </c>
      <c r="AX19" s="27" t="s">
        <v>71</v>
      </c>
      <c r="AY19" s="27" t="s">
        <v>71</v>
      </c>
      <c r="AZ19" s="27" t="s">
        <v>71</v>
      </c>
      <c r="BA19" s="27" t="s">
        <v>71</v>
      </c>
      <c r="BB19" s="15">
        <f>COUNTIF(A19:AZ19,"")</f>
        <v>6</v>
      </c>
      <c r="BC19" s="15">
        <f>COUNTIF(C19:BB19,"п")</f>
        <v>0</v>
      </c>
      <c r="BD19" s="15">
        <f>COUNTIF(D19:BB19,"а")</f>
        <v>0</v>
      </c>
      <c r="BE19" s="15">
        <v>9</v>
      </c>
      <c r="BF19" s="49">
        <v>1</v>
      </c>
      <c r="BG19" s="22">
        <v>55</v>
      </c>
    </row>
    <row r="20" spans="1:59" x14ac:dyDescent="0.25">
      <c r="A20" s="23" t="s">
        <v>76</v>
      </c>
      <c r="B20" s="28" t="s">
        <v>82</v>
      </c>
      <c r="C20" s="28" t="s">
        <v>82</v>
      </c>
      <c r="D20" s="18"/>
      <c r="E20" s="28" t="s">
        <v>82</v>
      </c>
      <c r="F20" s="28" t="s">
        <v>82</v>
      </c>
      <c r="G20" s="28" t="s">
        <v>82</v>
      </c>
      <c r="H20" s="28" t="s">
        <v>68</v>
      </c>
      <c r="I20" s="28" t="s">
        <v>68</v>
      </c>
      <c r="J20" s="28" t="s">
        <v>68</v>
      </c>
      <c r="K20" s="28" t="s">
        <v>68</v>
      </c>
      <c r="L20" s="28" t="s">
        <v>68</v>
      </c>
      <c r="M20" s="28" t="s">
        <v>82</v>
      </c>
      <c r="N20" s="28" t="s">
        <v>82</v>
      </c>
      <c r="O20" s="28" t="s">
        <v>82</v>
      </c>
      <c r="P20" s="28" t="s">
        <v>82</v>
      </c>
      <c r="Q20" s="28" t="s">
        <v>82</v>
      </c>
      <c r="R20" s="28" t="s">
        <v>72</v>
      </c>
      <c r="S20" s="25" t="s">
        <v>71</v>
      </c>
      <c r="T20" s="25" t="s">
        <v>71</v>
      </c>
      <c r="U20" s="27" t="s">
        <v>72</v>
      </c>
      <c r="V20" s="27" t="s">
        <v>72</v>
      </c>
      <c r="W20" s="25" t="s">
        <v>72</v>
      </c>
      <c r="X20" s="25" t="s">
        <v>72</v>
      </c>
      <c r="Y20" s="29" t="s">
        <v>72</v>
      </c>
      <c r="Z20" s="29" t="s">
        <v>72</v>
      </c>
      <c r="AA20" s="25" t="s">
        <v>72</v>
      </c>
      <c r="AB20" s="25" t="s">
        <v>71</v>
      </c>
      <c r="AC20" s="25" t="s">
        <v>71</v>
      </c>
      <c r="AD20" s="25" t="s">
        <v>71</v>
      </c>
      <c r="AE20" s="25" t="s">
        <v>71</v>
      </c>
      <c r="AF20" s="25"/>
      <c r="AG20" s="25"/>
      <c r="AH20" s="25"/>
      <c r="AI20" s="25"/>
      <c r="AJ20" s="25"/>
      <c r="AK20" s="25"/>
      <c r="AL20" s="26"/>
      <c r="AM20" s="25"/>
      <c r="AN20" s="25"/>
      <c r="AO20" s="25"/>
      <c r="AP20" s="25"/>
      <c r="AQ20" s="25"/>
      <c r="AR20" s="25"/>
      <c r="AS20" s="25"/>
      <c r="AT20" s="27"/>
      <c r="AU20" s="27"/>
      <c r="AV20" s="27"/>
      <c r="AW20" s="27"/>
      <c r="AX20" s="27"/>
      <c r="AY20" s="27"/>
      <c r="AZ20" s="27"/>
      <c r="BA20" s="27"/>
      <c r="BB20" s="15">
        <v>1</v>
      </c>
      <c r="BC20" s="15">
        <f>COUNTIF(C20:BB20,"п")</f>
        <v>5</v>
      </c>
      <c r="BD20" s="15">
        <f>COUNTIF(D20:BB20,"г")</f>
        <v>8</v>
      </c>
      <c r="BE20" s="15">
        <v>5</v>
      </c>
      <c r="BF20" s="49">
        <v>1</v>
      </c>
      <c r="BG20" s="22">
        <v>35</v>
      </c>
    </row>
    <row r="21" spans="1:59" x14ac:dyDescent="0.25">
      <c r="AS21" s="1"/>
      <c r="AT21" s="74"/>
      <c r="AU21" s="74"/>
      <c r="AV21" s="74"/>
      <c r="AW21" s="74"/>
      <c r="AX21" s="74"/>
      <c r="AY21" s="74"/>
      <c r="AZ21" s="74"/>
      <c r="BA21" s="74"/>
      <c r="BB21" s="21"/>
      <c r="BC21" s="21"/>
      <c r="BD21" s="21"/>
      <c r="BE21" s="21"/>
      <c r="BF21" s="21"/>
      <c r="BG21" s="21"/>
    </row>
    <row r="22" spans="1:59" x14ac:dyDescent="0.25"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4"/>
      <c r="AW22" s="4"/>
      <c r="AX22" s="4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8" x14ac:dyDescent="0.25">
      <c r="A23" s="45"/>
      <c r="B23" s="45"/>
      <c r="C23" s="45"/>
      <c r="D23" s="17" t="s">
        <v>75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  <c r="R23" s="17"/>
      <c r="S23" s="17" t="s">
        <v>83</v>
      </c>
      <c r="AN23" s="3"/>
      <c r="AO23" s="3"/>
      <c r="AP23" s="17"/>
      <c r="AQ23" s="17"/>
      <c r="AR23" s="17"/>
      <c r="AS23" s="17"/>
      <c r="AT23" s="46"/>
      <c r="AU23" s="17"/>
      <c r="AV23" s="17"/>
      <c r="AW23" s="17"/>
      <c r="AX23" s="17"/>
      <c r="AY23" s="17"/>
      <c r="AZ23" s="17"/>
      <c r="BA23" s="17"/>
      <c r="BB23" s="47"/>
      <c r="BC23" s="45"/>
      <c r="BD23" s="45"/>
      <c r="BE23" s="45"/>
      <c r="BF23" s="45"/>
      <c r="BG23" s="45"/>
    </row>
    <row r="24" spans="1:59" ht="18" x14ac:dyDescent="0.25">
      <c r="A24" s="45"/>
      <c r="B24" s="45"/>
      <c r="C24" s="4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4" t="s">
        <v>68</v>
      </c>
      <c r="Q24" s="17"/>
      <c r="R24" s="17"/>
      <c r="S24" s="17" t="s">
        <v>74</v>
      </c>
      <c r="AN24" s="3"/>
      <c r="AO24" s="3"/>
      <c r="AP24" s="17"/>
      <c r="AQ24" s="17"/>
      <c r="AR24" s="17"/>
      <c r="AS24" s="17"/>
      <c r="AT24" s="46"/>
      <c r="AU24" s="17"/>
      <c r="AV24" s="17"/>
      <c r="AW24" s="17"/>
      <c r="AX24" s="17"/>
      <c r="AY24" s="17"/>
      <c r="AZ24" s="17"/>
      <c r="BA24" s="17"/>
      <c r="BB24" s="47"/>
      <c r="BC24" s="45"/>
      <c r="BD24" s="45"/>
      <c r="BE24" s="45"/>
      <c r="BF24" s="45"/>
      <c r="BG24" s="45"/>
    </row>
    <row r="25" spans="1:59" ht="18" x14ac:dyDescent="0.25">
      <c r="A25" s="45"/>
      <c r="B25" s="45"/>
      <c r="C25" s="4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4" t="s">
        <v>72</v>
      </c>
      <c r="Q25" s="17"/>
      <c r="R25" s="17"/>
      <c r="S25" s="17" t="s">
        <v>115</v>
      </c>
      <c r="AN25" s="3"/>
      <c r="AO25" s="3"/>
      <c r="AP25" s="17"/>
      <c r="AQ25" s="17"/>
      <c r="AR25" s="17"/>
      <c r="AS25" s="17"/>
      <c r="AT25" s="46"/>
      <c r="AU25" s="17"/>
      <c r="AV25" s="17"/>
      <c r="AW25" s="17"/>
      <c r="AX25" s="17"/>
      <c r="AY25" s="17"/>
      <c r="AZ25" s="17"/>
      <c r="BA25" s="17"/>
      <c r="BB25" s="17"/>
      <c r="BC25" s="45"/>
      <c r="BD25" s="45"/>
      <c r="BE25" s="45"/>
      <c r="BF25" s="45"/>
      <c r="BG25" s="45"/>
    </row>
    <row r="26" spans="1:59" ht="18" x14ac:dyDescent="0.25">
      <c r="A26" s="45"/>
      <c r="B26" s="45"/>
      <c r="C26" s="4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8" t="s">
        <v>82</v>
      </c>
      <c r="S26" s="17" t="s">
        <v>116</v>
      </c>
      <c r="AN26" s="3"/>
      <c r="AO26" s="3"/>
      <c r="AP26" s="17"/>
      <c r="AQ26" s="17"/>
      <c r="AR26" s="17"/>
      <c r="AS26" s="17"/>
      <c r="AT26" s="46"/>
      <c r="AU26" s="17"/>
      <c r="AV26" s="17"/>
      <c r="AW26" s="17"/>
      <c r="AX26" s="17"/>
      <c r="AY26" s="17"/>
      <c r="AZ26" s="17"/>
      <c r="BA26" s="17"/>
      <c r="BB26" s="17"/>
      <c r="BC26" s="45"/>
      <c r="BD26" s="45"/>
      <c r="BE26" s="45"/>
      <c r="BF26" s="45"/>
      <c r="BG26" s="45"/>
    </row>
    <row r="27" spans="1:59" ht="18" x14ac:dyDescent="0.25">
      <c r="A27" s="45"/>
      <c r="B27" s="45"/>
      <c r="C27" s="4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0" t="s">
        <v>79</v>
      </c>
      <c r="R27" s="17"/>
      <c r="S27" s="17" t="s">
        <v>80</v>
      </c>
      <c r="AN27" s="3"/>
      <c r="AO27" s="3"/>
      <c r="AP27" s="17"/>
      <c r="AQ27" s="17"/>
      <c r="AR27" s="17"/>
      <c r="AS27" s="17"/>
      <c r="AT27" s="46"/>
      <c r="AU27" s="17"/>
      <c r="AV27" s="17"/>
      <c r="AW27" s="17"/>
      <c r="AX27" s="17"/>
      <c r="AY27" s="17"/>
      <c r="AZ27" s="17"/>
      <c r="BA27" s="17"/>
      <c r="BB27" s="17"/>
      <c r="BC27" s="45"/>
      <c r="BD27" s="45"/>
      <c r="BE27" s="45"/>
      <c r="BF27" s="45"/>
      <c r="BG27" s="45"/>
    </row>
    <row r="28" spans="1:59" ht="18" x14ac:dyDescent="0.25">
      <c r="A28" s="45"/>
      <c r="B28" s="45"/>
      <c r="C28" s="4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4" t="s">
        <v>71</v>
      </c>
      <c r="Q28" s="17"/>
      <c r="R28" s="17"/>
      <c r="S28" s="50" t="s">
        <v>121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N28" s="3"/>
      <c r="AO28" s="3"/>
      <c r="AP28" s="17"/>
      <c r="AQ28" s="17"/>
      <c r="AR28" s="17"/>
      <c r="AS28" s="17"/>
      <c r="AT28" s="46"/>
      <c r="AU28" s="17"/>
      <c r="AV28" s="17"/>
      <c r="AW28" s="17"/>
      <c r="AX28" s="17"/>
      <c r="AY28" s="17"/>
      <c r="AZ28" s="17"/>
      <c r="BA28" s="17"/>
      <c r="BB28" s="17"/>
      <c r="BC28" s="45"/>
      <c r="BD28" s="45"/>
      <c r="BE28" s="45"/>
      <c r="BF28" s="45"/>
      <c r="BG28" s="45"/>
    </row>
    <row r="32" spans="1:59" ht="45.75" customHeight="1" x14ac:dyDescent="0.25">
      <c r="A32" s="73" t="s">
        <v>118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</row>
  </sheetData>
  <mergeCells count="77">
    <mergeCell ref="BF12:BF14"/>
    <mergeCell ref="BF15:BF16"/>
    <mergeCell ref="A32:BG32"/>
    <mergeCell ref="BE12:BE14"/>
    <mergeCell ref="BG12:BG14"/>
    <mergeCell ref="AT21:BA21"/>
    <mergeCell ref="AT12:AV12"/>
    <mergeCell ref="AX12:BA12"/>
    <mergeCell ref="BB12:BB14"/>
    <mergeCell ref="BC12:BC14"/>
    <mergeCell ref="BD12:BD14"/>
    <mergeCell ref="X12:Z12"/>
    <mergeCell ref="AB12:AE12"/>
    <mergeCell ref="AG12:AI12"/>
    <mergeCell ref="AK12:AN12"/>
    <mergeCell ref="AO12:AR12"/>
    <mergeCell ref="B12:E12"/>
    <mergeCell ref="G12:I12"/>
    <mergeCell ref="K12:N12"/>
    <mergeCell ref="O12:R12"/>
    <mergeCell ref="T12:V12"/>
    <mergeCell ref="BB2:BC2"/>
    <mergeCell ref="B4:AT4"/>
    <mergeCell ref="B9:AE9"/>
    <mergeCell ref="B10:AE10"/>
    <mergeCell ref="B5:BA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M15:M16"/>
    <mergeCell ref="AN15:AN16"/>
    <mergeCell ref="AO15:AO16"/>
    <mergeCell ref="AP15:AP16"/>
    <mergeCell ref="AQ15:AQ16"/>
    <mergeCell ref="AR15:AR16"/>
    <mergeCell ref="AJ15:AJ16"/>
    <mergeCell ref="AK15:AK16"/>
    <mergeCell ref="AL15:AL16"/>
    <mergeCell ref="AM15:AM16"/>
    <mergeCell ref="S15:S16"/>
    <mergeCell ref="T15:T16"/>
    <mergeCell ref="AF15:AF16"/>
    <mergeCell ref="AG15:AG16"/>
    <mergeCell ref="AA15:AA16"/>
    <mergeCell ref="AB15:AB16"/>
    <mergeCell ref="AC15:AC16"/>
    <mergeCell ref="AD15:AD16"/>
    <mergeCell ref="AE15:AE16"/>
    <mergeCell ref="K15:K16"/>
    <mergeCell ref="X15:X16"/>
    <mergeCell ref="Y15:Y16"/>
    <mergeCell ref="U15:U16"/>
    <mergeCell ref="V15:V16"/>
    <mergeCell ref="N15:N16"/>
    <mergeCell ref="O15:O16"/>
    <mergeCell ref="P15:P16"/>
    <mergeCell ref="Q15:Q16"/>
    <mergeCell ref="R15:R16"/>
    <mergeCell ref="AZ15:AZ16"/>
    <mergeCell ref="BA15:BA16"/>
    <mergeCell ref="AS15:AS16"/>
    <mergeCell ref="BE15:BE16"/>
    <mergeCell ref="BG15:BG16"/>
    <mergeCell ref="BB15:BB16"/>
    <mergeCell ref="BC15:BC16"/>
    <mergeCell ref="BD15:BD16"/>
    <mergeCell ref="AT15:AT16"/>
    <mergeCell ref="AV15:AV16"/>
    <mergeCell ref="AW15:AW16"/>
    <mergeCell ref="AX15:AX16"/>
    <mergeCell ref="AY15:AY16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2018-06-06T08:36:50Z</cp:lastPrinted>
  <dcterms:created xsi:type="dcterms:W3CDTF">2015-03-04T09:42:53Z</dcterms:created>
  <dcterms:modified xsi:type="dcterms:W3CDTF">2019-02-25T07:49:25Z</dcterms:modified>
</cp:coreProperties>
</file>