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40" windowWidth="15480" windowHeight="11400"/>
  </bookViews>
  <sheets>
    <sheet name="Экономика" sheetId="5" r:id="rId1"/>
  </sheets>
  <calcPr calcId="145621"/>
</workbook>
</file>

<file path=xl/calcChain.xml><?xml version="1.0" encoding="utf-8"?>
<calcChain xmlns="http://schemas.openxmlformats.org/spreadsheetml/2006/main">
  <c r="BB19" i="5" l="1"/>
  <c r="BB18" i="5" l="1"/>
  <c r="BC18" i="5" s="1"/>
  <c r="BB17" i="5"/>
  <c r="BC16" i="5"/>
  <c r="BB16" i="5"/>
  <c r="BC14" i="5"/>
  <c r="BD14" i="5" l="1"/>
  <c r="BD16" i="5"/>
  <c r="BD18" i="5"/>
  <c r="BC17" i="5"/>
  <c r="BC19" i="5"/>
  <c r="BD17" i="5"/>
  <c r="BD19" i="5"/>
</calcChain>
</file>

<file path=xl/sharedStrings.xml><?xml version="1.0" encoding="utf-8"?>
<sst xmlns="http://schemas.openxmlformats.org/spreadsheetml/2006/main" count="211" uniqueCount="120">
  <si>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</si>
  <si>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</si>
  <si>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</si>
  <si>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</si>
  <si>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</si>
  <si>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</si>
  <si>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</si>
  <si>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</si>
  <si>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</si>
  <si>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</si>
  <si>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</si>
  <si>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</si>
  <si>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</si>
  <si>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</si>
  <si>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</si>
  <si>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</si>
  <si>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</si>
  <si>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</si>
  <si>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</si>
  <si>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</si>
  <si>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</si>
  <si>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</si>
  <si>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</si>
  <si>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</si>
  <si>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</si>
  <si>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</si>
  <si>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</si>
  <si>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</si>
  <si>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</si>
  <si>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</si>
  <si>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</si>
  <si>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</si>
  <si>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</si>
  <si>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</si>
  <si>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</si>
  <si>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</si>
  <si>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</si>
  <si>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</si>
  <si>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</si>
  <si>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</si>
  <si>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</si>
  <si>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</si>
  <si>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</si>
  <si>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</si>
  <si>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</si>
  <si>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</si>
  <si>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</si>
  <si>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</si>
  <si>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</si>
  <si>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</si>
  <si>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</si>
  <si>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</si>
  <si>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</si>
  <si>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</si>
  <si>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</si>
  <si>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</si>
  <si>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</si>
  <si>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</si>
  <si>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</si>
  <si>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</si>
  <si>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</si>
  <si>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</si>
  <si>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</si>
  <si>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</si>
  <si>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</si>
  <si>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II</t>
  </si>
  <si>
    <t>III</t>
  </si>
  <si>
    <t>Зачетные единицы</t>
  </si>
  <si>
    <t>п</t>
  </si>
  <si>
    <t>Практики</t>
  </si>
  <si>
    <t>КАЛЕНДАРНЫЙ УЧЕБНЫЙ ГРАФИК</t>
  </si>
  <si>
    <t>к</t>
  </si>
  <si>
    <t>г</t>
  </si>
  <si>
    <t>IV</t>
  </si>
  <si>
    <t xml:space="preserve"> практика </t>
  </si>
  <si>
    <t>Условные обозначения:</t>
  </si>
  <si>
    <t>V</t>
  </si>
  <si>
    <t>Годы  обучения: 2015/2016 - 2019/2020</t>
  </si>
  <si>
    <t>Срок обучения: 4,5 года. Форма обучения: очно-заочная</t>
  </si>
  <si>
    <t>Направление подготовки 38.03.01 Экономика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</si>
  <si>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</si>
  <si>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</si>
  <si>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</si>
  <si>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</si>
  <si>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</si>
  <si>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</si>
  <si>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</si>
  <si>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</si>
  <si>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</si>
  <si>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</si>
  <si>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</si>
  <si>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</si>
  <si>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</si>
  <si>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</si>
  <si>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</si>
  <si>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</si>
  <si>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</si>
  <si>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</si>
  <si>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</si>
  <si>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</si>
  <si>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</si>
  <si>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</si>
  <si>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</si>
  <si>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</si>
  <si>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</si>
  <si>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</si>
  <si>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</si>
  <si>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</si>
  <si>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</si>
  <si>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24-31</t>
  </si>
  <si>
    <t>*В соответствии с п. 25 приказа Министерства образования и науки Российской Федерации от 05.04.2017 № 301 «Об утверждении Порядка организации и осуществления образовательной деятельности по образовательным программам высшего образования - программам бакалавриата, программам специалитета, программам магистратуры» при расчете продолжительности обучения и каникул в указанную продолжительность не входят нерабочие праздничные дни. Осуществление образовательной деятельности по образовательной программе в нерабочие праздничные дни не проводится.</t>
  </si>
  <si>
    <t xml:space="preserve">Учебные занятия (включая НИСы, проекты) и промежуточная аттестация </t>
  </si>
  <si>
    <t>государственная итоговая аттестация, включая подготовку ВКР</t>
  </si>
  <si>
    <t>Государственная итоговая аттестация, включая подготовку ВКР</t>
  </si>
  <si>
    <t xml:space="preserve">Основная образовательная программа бакалавриата "Экономика"  </t>
  </si>
  <si>
    <t>Каникулы, 
включая отпуск после окончания вуза</t>
  </si>
  <si>
    <t>Нерабочие праздничные дни</t>
  </si>
  <si>
    <t>10*</t>
  </si>
  <si>
    <t>5*</t>
  </si>
  <si>
    <t>каникулы, нерабочие праздничные дни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</si>
</sst>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name val="Arial Cyr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indexed="8"/>
      <name val="Arial Cyr"/>
      <charset val="204"/>
    </font>
    <font>
      <sz val="9"/>
      <color indexed="8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82">
    <xf numFmtId="0" fontId="0" fillId="0" borderId="0" xfId="0"/>
    <xf numFmtId="0" fontId="0" fillId="3" borderId="0" xfId="0" applyFill="1"/>
    <xf numFmtId="0" fontId="0" fillId="0" borderId="0" xfId="0" applyBorder="1"/>
    <xf numFmtId="0" fontId="0" fillId="3" borderId="0" xfId="0" applyFill="1" applyBorder="1"/>
    <xf numFmtId="0" fontId="5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/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2" fillId="0" borderId="0" xfId="0" applyFont="1"/>
    <xf numFmtId="0" fontId="14" fillId="0" borderId="2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/>
    <xf numFmtId="0" fontId="0" fillId="3" borderId="0" xfId="0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/>
    </xf>
    <xf numFmtId="0" fontId="13" fillId="0" borderId="2" xfId="0" applyFont="1" applyFill="1" applyBorder="1" applyAlignment="1"/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wrapText="1"/>
    </xf>
    <xf numFmtId="0" fontId="16" fillId="0" borderId="0" xfId="0" applyFont="1"/>
    <xf numFmtId="0" fontId="8" fillId="0" borderId="0" xfId="0" applyFont="1" applyFill="1" applyBorder="1" applyAlignment="1">
      <alignment vertical="center" wrapText="1"/>
    </xf>
    <xf numFmtId="0" fontId="10" fillId="0" borderId="0" xfId="0" applyFont="1" applyAlignment="1"/>
    <xf numFmtId="0" fontId="8" fillId="0" borderId="0" xfId="0" applyFont="1" applyFill="1" applyBorder="1" applyAlignment="1">
      <alignment horizontal="center" wrapText="1"/>
    </xf>
    <xf numFmtId="0" fontId="2" fillId="2" borderId="7" xfId="2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/>
    <xf numFmtId="0" fontId="3" fillId="0" borderId="6" xfId="0" applyFont="1" applyBorder="1" applyAlignment="1"/>
    <xf numFmtId="0" fontId="3" fillId="0" borderId="11" xfId="0" applyFont="1" applyBorder="1" applyAlignment="1"/>
    <xf numFmtId="49" fontId="3" fillId="0" borderId="6" xfId="0" applyNumberFormat="1" applyFont="1" applyBorder="1" applyAlignment="1">
      <alignment horizontal="center" textRotation="90"/>
    </xf>
    <xf numFmtId="0" fontId="2" fillId="2" borderId="8" xfId="2" applyNumberFormat="1" applyFont="1" applyFill="1" applyBorder="1" applyAlignment="1" applyProtection="1">
      <alignment horizontal="center" vertical="center"/>
      <protection locked="0"/>
    </xf>
    <xf numFmtId="0" fontId="2" fillId="2" borderId="4" xfId="2" applyNumberFormat="1" applyFont="1" applyFill="1" applyBorder="1" applyAlignment="1" applyProtection="1">
      <alignment horizontal="center" vertical="center"/>
      <protection locked="0"/>
    </xf>
    <xf numFmtId="0" fontId="2" fillId="4" borderId="4" xfId="2" applyNumberFormat="1" applyFont="1" applyFill="1" applyBorder="1" applyAlignment="1" applyProtection="1">
      <alignment horizontal="center" vertical="center"/>
      <protection locked="0"/>
    </xf>
    <xf numFmtId="0" fontId="2" fillId="4" borderId="5" xfId="2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 shrinkToFit="1"/>
    </xf>
    <xf numFmtId="0" fontId="15" fillId="0" borderId="0" xfId="0" applyFont="1" applyFill="1" applyBorder="1" applyAlignment="1">
      <alignment horizontal="center" vertical="center"/>
    </xf>
    <xf numFmtId="0" fontId="2" fillId="2" borderId="13" xfId="2" applyNumberFormat="1" applyFont="1" applyFill="1" applyBorder="1" applyAlignment="1" applyProtection="1">
      <alignment horizontal="center" vertical="center" textRotation="90"/>
      <protection locked="0"/>
    </xf>
    <xf numFmtId="0" fontId="0" fillId="0" borderId="0" xfId="0" applyFill="1"/>
    <xf numFmtId="0" fontId="10" fillId="0" borderId="0" xfId="0" applyFont="1" applyFill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/>
    </xf>
    <xf numFmtId="0" fontId="2" fillId="2" borderId="1" xfId="2" applyNumberFormat="1" applyFont="1" applyFill="1" applyBorder="1" applyAlignment="1" applyProtection="1">
      <alignment horizontal="center" vertical="center"/>
      <protection locked="0"/>
    </xf>
    <xf numFmtId="0" fontId="2" fillId="4" borderId="1" xfId="2" applyNumberFormat="1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ill="1" applyAlignment="1"/>
    <xf numFmtId="0" fontId="10" fillId="0" borderId="0" xfId="0" applyFont="1" applyFill="1" applyAlignment="1">
      <alignment wrapText="1"/>
    </xf>
    <xf numFmtId="0" fontId="17" fillId="3" borderId="1" xfId="0" applyFont="1" applyFill="1" applyBorder="1" applyAlignment="1">
      <alignment horizontal="center" textRotation="90" wrapText="1"/>
    </xf>
    <xf numFmtId="0" fontId="17" fillId="3" borderId="12" xfId="0" applyFont="1" applyFill="1" applyBorder="1" applyAlignment="1">
      <alignment horizontal="center" textRotation="90" wrapText="1"/>
    </xf>
    <xf numFmtId="0" fontId="17" fillId="3" borderId="3" xfId="0" applyFont="1" applyFill="1" applyBorder="1" applyAlignment="1">
      <alignment horizontal="center" textRotation="90" wrapText="1"/>
    </xf>
    <xf numFmtId="0" fontId="4" fillId="3" borderId="0" xfId="0" applyFont="1" applyFill="1" applyBorder="1" applyAlignment="1">
      <alignment horizontal="center" shrinkToFit="1"/>
    </xf>
    <xf numFmtId="0" fontId="5" fillId="0" borderId="0" xfId="0" applyFont="1" applyFill="1" applyAlignment="1">
      <alignment horizontal="left" vertical="top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2" borderId="16" xfId="2" applyNumberFormat="1" applyFont="1" applyFill="1" applyBorder="1" applyAlignment="1" applyProtection="1">
      <alignment horizontal="center" vertical="center"/>
      <protection locked="0"/>
    </xf>
    <xf numFmtId="0" fontId="2" fillId="2" borderId="3" xfId="2" applyNumberFormat="1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>
      <alignment horizontal="center" shrinkToFit="1"/>
    </xf>
    <xf numFmtId="0" fontId="13" fillId="0" borderId="3" xfId="0" applyFont="1" applyFill="1" applyBorder="1" applyAlignment="1">
      <alignment horizontal="center" shrinkToFit="1"/>
    </xf>
    <xf numFmtId="0" fontId="13" fillId="0" borderId="16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H30"/>
  <sheetViews>
    <sheetView tabSelected="1" zoomScale="130" zoomScaleNormal="130" workbookViewId="0">
      <selection activeCell="V7" sqref="V7:AP7"/>
    </sheetView>
  </sheetViews>
  <sheetFormatPr defaultRowHeight="15" x14ac:dyDescent="0.25"/>
  <cols>
    <col min="1" max="1" width="3.85546875" customWidth="1"/>
    <col min="2" max="2" width="2.85546875" customWidth="1"/>
    <col min="3" max="17" width="2.7109375" customWidth="1"/>
    <col min="18" max="18" width="3.140625" customWidth="1"/>
    <col min="19" max="19" width="2.8554687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2.85546875" customWidth="1"/>
    <col min="25" max="26" width="3" customWidth="1"/>
    <col min="27" max="27" width="2.8554687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11.7109375" customWidth="1"/>
    <col min="55" max="55" width="6" customWidth="1"/>
    <col min="56" max="56" width="9.28515625" customWidth="1"/>
    <col min="57" max="58" width="6.85546875" customWidth="1"/>
    <col min="59" max="59" width="5.42578125" customWidth="1"/>
  </cols>
  <sheetData>
    <row r="2" spans="1:60" ht="15" customHeight="1" x14ac:dyDescent="0.3">
      <c r="B2" s="15"/>
      <c r="BB2" s="60"/>
      <c r="BC2" s="60"/>
      <c r="BD2" s="9"/>
    </row>
    <row r="3" spans="1:60" ht="15" customHeight="1" x14ac:dyDescent="0.35">
      <c r="B3" s="7"/>
      <c r="BB3" s="50"/>
      <c r="BC3" s="50"/>
      <c r="BD3" s="50"/>
    </row>
    <row r="4" spans="1:60" s="6" customFormat="1" ht="19.5" customHeight="1" x14ac:dyDescent="0.3">
      <c r="B4" s="62" t="s">
        <v>79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28"/>
      <c r="AV4" s="9"/>
      <c r="AW4" s="9"/>
      <c r="AX4" s="9"/>
      <c r="AY4" s="9"/>
      <c r="AZ4" s="9"/>
      <c r="BA4" s="9"/>
      <c r="BE4" s="9"/>
      <c r="BF4" s="9"/>
      <c r="BG4" s="9"/>
    </row>
    <row r="5" spans="1:60" s="6" customFormat="1" ht="19.5" customHeight="1" x14ac:dyDescent="0.3">
      <c r="B5" s="56" t="s">
        <v>114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64"/>
      <c r="AO5" s="64"/>
      <c r="AP5" s="64"/>
      <c r="AQ5" s="64"/>
      <c r="AR5" s="64"/>
      <c r="AS5" s="64"/>
      <c r="AT5" s="64"/>
      <c r="AU5" s="32"/>
      <c r="AV5" s="9"/>
      <c r="AW5" s="9"/>
      <c r="AX5" s="9"/>
      <c r="AY5" s="9"/>
      <c r="AZ5" s="9"/>
      <c r="BA5" s="9"/>
      <c r="BE5" s="9"/>
      <c r="BF5" s="9"/>
      <c r="BG5" s="9"/>
    </row>
    <row r="6" spans="1:60" s="6" customFormat="1" ht="15" customHeight="1" x14ac:dyDescent="0.3"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</row>
    <row r="7" spans="1:60" s="6" customFormat="1" ht="15.75" customHeight="1" x14ac:dyDescent="0.3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61" t="s">
        <v>70</v>
      </c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30"/>
      <c r="AR7" s="30"/>
      <c r="AS7" s="30"/>
      <c r="AT7" s="30"/>
      <c r="AU7" s="3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60" s="6" customFormat="1" ht="18" customHeight="1" x14ac:dyDescent="0.25">
      <c r="A8" s="5"/>
      <c r="B8" s="56" t="s">
        <v>77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8"/>
      <c r="AG8" s="8"/>
      <c r="AH8" s="8"/>
      <c r="AI8" s="8"/>
      <c r="AJ8" s="8"/>
      <c r="AK8" s="9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2"/>
      <c r="AW8" s="12"/>
      <c r="AX8" s="13"/>
      <c r="AY8" s="13"/>
      <c r="AZ8" s="13"/>
      <c r="BA8" s="14"/>
      <c r="BB8" s="14"/>
      <c r="BC8" s="14"/>
      <c r="BD8" s="14"/>
      <c r="BE8" s="14"/>
      <c r="BF8" s="51"/>
      <c r="BG8" s="14"/>
    </row>
    <row r="9" spans="1:60" s="6" customFormat="1" ht="22.5" customHeight="1" x14ac:dyDescent="0.25">
      <c r="A9" s="5"/>
      <c r="B9" s="56" t="s">
        <v>78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8"/>
      <c r="AG9" s="8"/>
      <c r="AH9" s="8"/>
      <c r="AI9" s="8"/>
      <c r="AJ9" s="8"/>
      <c r="AK9" s="9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</row>
    <row r="10" spans="1:60" ht="18" customHeight="1" thickBot="1" x14ac:dyDescent="0.3">
      <c r="BB10" s="2"/>
      <c r="BC10" s="2"/>
      <c r="BD10" s="2"/>
      <c r="BE10" s="2"/>
      <c r="BF10" s="2"/>
      <c r="BG10" s="2"/>
    </row>
    <row r="11" spans="1:60" ht="30" customHeight="1" x14ac:dyDescent="0.25">
      <c r="A11" s="33"/>
      <c r="B11" s="57" t="s">
        <v>0</v>
      </c>
      <c r="C11" s="58"/>
      <c r="D11" s="58"/>
      <c r="E11" s="59"/>
      <c r="F11" s="34"/>
      <c r="G11" s="57" t="s">
        <v>1</v>
      </c>
      <c r="H11" s="58"/>
      <c r="I11" s="59"/>
      <c r="J11" s="34"/>
      <c r="K11" s="57" t="s">
        <v>2</v>
      </c>
      <c r="L11" s="58"/>
      <c r="M11" s="58"/>
      <c r="N11" s="59"/>
      <c r="O11" s="57" t="s">
        <v>3</v>
      </c>
      <c r="P11" s="58"/>
      <c r="Q11" s="58"/>
      <c r="R11" s="59"/>
      <c r="S11" s="34"/>
      <c r="T11" s="57" t="s">
        <v>4</v>
      </c>
      <c r="U11" s="58"/>
      <c r="V11" s="59"/>
      <c r="W11" s="34"/>
      <c r="X11" s="57" t="s">
        <v>5</v>
      </c>
      <c r="Y11" s="58"/>
      <c r="Z11" s="59"/>
      <c r="AA11" s="34"/>
      <c r="AB11" s="57" t="s">
        <v>6</v>
      </c>
      <c r="AC11" s="58"/>
      <c r="AD11" s="58"/>
      <c r="AE11" s="59"/>
      <c r="AF11" s="34"/>
      <c r="AG11" s="57" t="s">
        <v>7</v>
      </c>
      <c r="AH11" s="58"/>
      <c r="AI11" s="59"/>
      <c r="AJ11" s="34"/>
      <c r="AK11" s="57" t="s">
        <v>8</v>
      </c>
      <c r="AL11" s="58"/>
      <c r="AM11" s="58"/>
      <c r="AN11" s="59"/>
      <c r="AO11" s="57" t="s">
        <v>9</v>
      </c>
      <c r="AP11" s="58"/>
      <c r="AQ11" s="58"/>
      <c r="AR11" s="59"/>
      <c r="AS11" s="35"/>
      <c r="AT11" s="57" t="s">
        <v>10</v>
      </c>
      <c r="AU11" s="58"/>
      <c r="AV11" s="59"/>
      <c r="AW11" s="36"/>
      <c r="AX11" s="57" t="s">
        <v>11</v>
      </c>
      <c r="AY11" s="58"/>
      <c r="AZ11" s="58"/>
      <c r="BA11" s="58"/>
      <c r="BB11" s="65" t="s">
        <v>111</v>
      </c>
      <c r="BC11" s="65" t="s">
        <v>69</v>
      </c>
      <c r="BD11" s="65" t="s">
        <v>113</v>
      </c>
      <c r="BE11" s="65" t="s">
        <v>115</v>
      </c>
      <c r="BF11" s="65" t="s">
        <v>116</v>
      </c>
      <c r="BG11" s="65" t="s">
        <v>67</v>
      </c>
      <c r="BH11" s="2"/>
    </row>
    <row r="12" spans="1:60" ht="84" customHeight="1" x14ac:dyDescent="0.25">
      <c r="A12" s="49" t="s">
        <v>12</v>
      </c>
      <c r="B12" s="37" t="s">
        <v>80</v>
      </c>
      <c r="C12" s="37" t="s">
        <v>81</v>
      </c>
      <c r="D12" s="37" t="s">
        <v>82</v>
      </c>
      <c r="E12" s="37" t="s">
        <v>83</v>
      </c>
      <c r="F12" s="37" t="s">
        <v>84</v>
      </c>
      <c r="G12" s="37" t="s">
        <v>85</v>
      </c>
      <c r="H12" s="37" t="s">
        <v>86</v>
      </c>
      <c r="I12" s="37" t="s">
        <v>87</v>
      </c>
      <c r="J12" s="37" t="s">
        <v>88</v>
      </c>
      <c r="K12" s="37" t="s">
        <v>89</v>
      </c>
      <c r="L12" s="37" t="s">
        <v>90</v>
      </c>
      <c r="M12" s="37" t="s">
        <v>91</v>
      </c>
      <c r="N12" s="37" t="s">
        <v>92</v>
      </c>
      <c r="O12" s="37" t="s">
        <v>80</v>
      </c>
      <c r="P12" s="37" t="s">
        <v>81</v>
      </c>
      <c r="Q12" s="37" t="s">
        <v>82</v>
      </c>
      <c r="R12" s="37" t="s">
        <v>83</v>
      </c>
      <c r="S12" s="37" t="s">
        <v>93</v>
      </c>
      <c r="T12" s="37" t="s">
        <v>94</v>
      </c>
      <c r="U12" s="37" t="s">
        <v>95</v>
      </c>
      <c r="V12" s="37" t="s">
        <v>96</v>
      </c>
      <c r="W12" s="37" t="s">
        <v>97</v>
      </c>
      <c r="X12" s="37" t="s">
        <v>98</v>
      </c>
      <c r="Y12" s="37" t="s">
        <v>99</v>
      </c>
      <c r="Z12" s="37" t="s">
        <v>100</v>
      </c>
      <c r="AA12" s="37" t="s">
        <v>101</v>
      </c>
      <c r="AB12" s="37" t="s">
        <v>98</v>
      </c>
      <c r="AC12" s="37" t="s">
        <v>99</v>
      </c>
      <c r="AD12" s="37" t="s">
        <v>100</v>
      </c>
      <c r="AE12" s="37" t="s">
        <v>102</v>
      </c>
      <c r="AF12" s="37" t="s">
        <v>103</v>
      </c>
      <c r="AG12" s="37" t="s">
        <v>85</v>
      </c>
      <c r="AH12" s="37" t="s">
        <v>86</v>
      </c>
      <c r="AI12" s="37" t="s">
        <v>87</v>
      </c>
      <c r="AJ12" s="37" t="s">
        <v>104</v>
      </c>
      <c r="AK12" s="37" t="s">
        <v>105</v>
      </c>
      <c r="AL12" s="37" t="s">
        <v>106</v>
      </c>
      <c r="AM12" s="37" t="s">
        <v>107</v>
      </c>
      <c r="AN12" s="37" t="s">
        <v>108</v>
      </c>
      <c r="AO12" s="37" t="s">
        <v>80</v>
      </c>
      <c r="AP12" s="37" t="s">
        <v>81</v>
      </c>
      <c r="AQ12" s="37" t="s">
        <v>82</v>
      </c>
      <c r="AR12" s="37" t="s">
        <v>83</v>
      </c>
      <c r="AS12" s="37" t="s">
        <v>84</v>
      </c>
      <c r="AT12" s="37" t="s">
        <v>85</v>
      </c>
      <c r="AU12" s="37" t="s">
        <v>86</v>
      </c>
      <c r="AV12" s="37" t="s">
        <v>87</v>
      </c>
      <c r="AW12" s="37" t="s">
        <v>88</v>
      </c>
      <c r="AX12" s="37" t="s">
        <v>89</v>
      </c>
      <c r="AY12" s="37" t="s">
        <v>90</v>
      </c>
      <c r="AZ12" s="37" t="s">
        <v>91</v>
      </c>
      <c r="BA12" s="37" t="s">
        <v>109</v>
      </c>
      <c r="BB12" s="66"/>
      <c r="BC12" s="66"/>
      <c r="BD12" s="66"/>
      <c r="BE12" s="66"/>
      <c r="BF12" s="66"/>
      <c r="BG12" s="66"/>
      <c r="BH12" s="2"/>
    </row>
    <row r="13" spans="1:60" ht="15" customHeight="1" thickBot="1" x14ac:dyDescent="0.3">
      <c r="A13" s="38"/>
      <c r="B13" s="39" t="s">
        <v>13</v>
      </c>
      <c r="C13" s="39" t="s">
        <v>14</v>
      </c>
      <c r="D13" s="39" t="s">
        <v>15</v>
      </c>
      <c r="E13" s="39" t="s">
        <v>16</v>
      </c>
      <c r="F13" s="39" t="s">
        <v>17</v>
      </c>
      <c r="G13" s="39" t="s">
        <v>18</v>
      </c>
      <c r="H13" s="39" t="s">
        <v>19</v>
      </c>
      <c r="I13" s="39" t="s">
        <v>20</v>
      </c>
      <c r="J13" s="39" t="s">
        <v>21</v>
      </c>
      <c r="K13" s="39" t="s">
        <v>22</v>
      </c>
      <c r="L13" s="39" t="s">
        <v>23</v>
      </c>
      <c r="M13" s="39" t="s">
        <v>24</v>
      </c>
      <c r="N13" s="39" t="s">
        <v>25</v>
      </c>
      <c r="O13" s="39" t="s">
        <v>26</v>
      </c>
      <c r="P13" s="39" t="s">
        <v>27</v>
      </c>
      <c r="Q13" s="39" t="s">
        <v>28</v>
      </c>
      <c r="R13" s="39" t="s">
        <v>29</v>
      </c>
      <c r="S13" s="39" t="s">
        <v>30</v>
      </c>
      <c r="T13" s="39" t="s">
        <v>31</v>
      </c>
      <c r="U13" s="39" t="s">
        <v>32</v>
      </c>
      <c r="V13" s="39" t="s">
        <v>33</v>
      </c>
      <c r="W13" s="39" t="s">
        <v>34</v>
      </c>
      <c r="X13" s="39" t="s">
        <v>35</v>
      </c>
      <c r="Y13" s="39" t="s">
        <v>36</v>
      </c>
      <c r="Z13" s="39" t="s">
        <v>37</v>
      </c>
      <c r="AA13" s="39" t="s">
        <v>38</v>
      </c>
      <c r="AB13" s="39" t="s">
        <v>39</v>
      </c>
      <c r="AC13" s="39" t="s">
        <v>40</v>
      </c>
      <c r="AD13" s="39" t="s">
        <v>41</v>
      </c>
      <c r="AE13" s="39" t="s">
        <v>42</v>
      </c>
      <c r="AF13" s="39" t="s">
        <v>43</v>
      </c>
      <c r="AG13" s="39" t="s">
        <v>44</v>
      </c>
      <c r="AH13" s="39" t="s">
        <v>45</v>
      </c>
      <c r="AI13" s="39" t="s">
        <v>46</v>
      </c>
      <c r="AJ13" s="39" t="s">
        <v>47</v>
      </c>
      <c r="AK13" s="39" t="s">
        <v>48</v>
      </c>
      <c r="AL13" s="39" t="s">
        <v>49</v>
      </c>
      <c r="AM13" s="39" t="s">
        <v>50</v>
      </c>
      <c r="AN13" s="39" t="s">
        <v>51</v>
      </c>
      <c r="AO13" s="39" t="s">
        <v>52</v>
      </c>
      <c r="AP13" s="39" t="s">
        <v>53</v>
      </c>
      <c r="AQ13" s="39" t="s">
        <v>54</v>
      </c>
      <c r="AR13" s="39" t="s">
        <v>55</v>
      </c>
      <c r="AS13" s="40">
        <v>44</v>
      </c>
      <c r="AT13" s="40" t="s">
        <v>56</v>
      </c>
      <c r="AU13" s="40" t="s">
        <v>57</v>
      </c>
      <c r="AV13" s="40" t="s">
        <v>58</v>
      </c>
      <c r="AW13" s="40" t="s">
        <v>59</v>
      </c>
      <c r="AX13" s="40" t="s">
        <v>60</v>
      </c>
      <c r="AY13" s="40" t="s">
        <v>61</v>
      </c>
      <c r="AZ13" s="40" t="s">
        <v>62</v>
      </c>
      <c r="BA13" s="41" t="s">
        <v>63</v>
      </c>
      <c r="BB13" s="67"/>
      <c r="BC13" s="67"/>
      <c r="BD13" s="67"/>
      <c r="BE13" s="67"/>
      <c r="BF13" s="67"/>
      <c r="BG13" s="67"/>
      <c r="BH13" s="2"/>
    </row>
    <row r="14" spans="1:60" ht="10.5" customHeight="1" thickTop="1" x14ac:dyDescent="0.25">
      <c r="A14" s="70" t="s">
        <v>64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6" t="s">
        <v>71</v>
      </c>
      <c r="T14" s="53" t="s">
        <v>71</v>
      </c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6" t="s">
        <v>71</v>
      </c>
      <c r="AL14" s="72"/>
      <c r="AM14" s="72"/>
      <c r="AN14" s="72"/>
      <c r="AO14" s="72"/>
      <c r="AP14" s="72"/>
      <c r="AQ14" s="72"/>
      <c r="AR14" s="72"/>
      <c r="AS14" s="54"/>
      <c r="AT14" s="74" t="s">
        <v>71</v>
      </c>
      <c r="AU14" s="74" t="s">
        <v>71</v>
      </c>
      <c r="AV14" s="74" t="s">
        <v>71</v>
      </c>
      <c r="AW14" s="74" t="s">
        <v>71</v>
      </c>
      <c r="AX14" s="74" t="s">
        <v>71</v>
      </c>
      <c r="AY14" s="74" t="s">
        <v>71</v>
      </c>
      <c r="AZ14" s="74" t="s">
        <v>71</v>
      </c>
      <c r="BA14" s="74" t="s">
        <v>71</v>
      </c>
      <c r="BB14" s="78">
        <v>41</v>
      </c>
      <c r="BC14" s="78">
        <f>COUNTIF(C15:BB15,"п")</f>
        <v>0</v>
      </c>
      <c r="BD14" s="78">
        <f>COUNTIF(D15:BB15,"а")</f>
        <v>0</v>
      </c>
      <c r="BE14" s="78">
        <v>10</v>
      </c>
      <c r="BF14" s="78">
        <v>1</v>
      </c>
      <c r="BG14" s="80">
        <v>54</v>
      </c>
      <c r="BH14" s="2"/>
    </row>
    <row r="15" spans="1:60" ht="10.5" customHeight="1" x14ac:dyDescent="0.25">
      <c r="A15" s="71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7"/>
      <c r="T15" s="22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7"/>
      <c r="AL15" s="73"/>
      <c r="AM15" s="73"/>
      <c r="AN15" s="73"/>
      <c r="AO15" s="73"/>
      <c r="AP15" s="73"/>
      <c r="AQ15" s="73"/>
      <c r="AR15" s="73"/>
      <c r="AS15" s="22" t="s">
        <v>71</v>
      </c>
      <c r="AT15" s="75"/>
      <c r="AU15" s="75"/>
      <c r="AV15" s="75"/>
      <c r="AW15" s="75"/>
      <c r="AX15" s="75"/>
      <c r="AY15" s="75"/>
      <c r="AZ15" s="75"/>
      <c r="BA15" s="75"/>
      <c r="BB15" s="79"/>
      <c r="BC15" s="79"/>
      <c r="BD15" s="79"/>
      <c r="BE15" s="79"/>
      <c r="BF15" s="79"/>
      <c r="BG15" s="81"/>
      <c r="BH15" s="2"/>
    </row>
    <row r="16" spans="1:60" x14ac:dyDescent="0.25">
      <c r="A16" s="20" t="s">
        <v>65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2" t="s">
        <v>71</v>
      </c>
      <c r="T16" s="22" t="s">
        <v>71</v>
      </c>
      <c r="U16" s="24"/>
      <c r="V16" s="24"/>
      <c r="W16" s="22"/>
      <c r="X16" s="22"/>
      <c r="Y16" s="26"/>
      <c r="Z16" s="26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 t="s">
        <v>71</v>
      </c>
      <c r="AL16" s="22"/>
      <c r="AM16" s="22"/>
      <c r="AN16" s="22"/>
      <c r="AO16" s="22"/>
      <c r="AP16" s="22"/>
      <c r="AQ16" s="22"/>
      <c r="AR16" s="22"/>
      <c r="AS16" s="22"/>
      <c r="AT16" s="24" t="s">
        <v>71</v>
      </c>
      <c r="AU16" s="24" t="s">
        <v>71</v>
      </c>
      <c r="AV16" s="24" t="s">
        <v>71</v>
      </c>
      <c r="AW16" s="24" t="s">
        <v>71</v>
      </c>
      <c r="AX16" s="24" t="s">
        <v>71</v>
      </c>
      <c r="AY16" s="24" t="s">
        <v>71</v>
      </c>
      <c r="AZ16" s="24" t="s">
        <v>71</v>
      </c>
      <c r="BA16" s="24" t="s">
        <v>71</v>
      </c>
      <c r="BB16" s="16">
        <f t="shared" ref="BB16:BB17" si="0">COUNTIF(A16:AZ16,"")</f>
        <v>41</v>
      </c>
      <c r="BC16" s="16">
        <f>COUNTIF(C16:BB16,"п")</f>
        <v>0</v>
      </c>
      <c r="BD16" s="16">
        <f>COUNTIF(D16:BB16,"а")</f>
        <v>0</v>
      </c>
      <c r="BE16" s="16">
        <v>10</v>
      </c>
      <c r="BF16" s="52">
        <v>1</v>
      </c>
      <c r="BG16" s="55">
        <v>50</v>
      </c>
      <c r="BH16" s="2"/>
    </row>
    <row r="17" spans="1:60" x14ac:dyDescent="0.25">
      <c r="A17" s="20" t="s">
        <v>66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2" t="s">
        <v>71</v>
      </c>
      <c r="T17" s="22" t="s">
        <v>71</v>
      </c>
      <c r="U17" s="24"/>
      <c r="V17" s="24"/>
      <c r="W17" s="22"/>
      <c r="X17" s="22"/>
      <c r="Y17" s="26"/>
      <c r="Z17" s="26"/>
      <c r="AA17" s="22"/>
      <c r="AB17" s="22"/>
      <c r="AC17" s="22"/>
      <c r="AD17" s="22"/>
      <c r="AE17" s="22"/>
      <c r="AF17" s="22"/>
      <c r="AG17" s="22" t="s">
        <v>68</v>
      </c>
      <c r="AH17" s="22" t="s">
        <v>68</v>
      </c>
      <c r="AI17" s="22" t="s">
        <v>68</v>
      </c>
      <c r="AJ17" s="22"/>
      <c r="AK17" s="22" t="s">
        <v>71</v>
      </c>
      <c r="AL17" s="22"/>
      <c r="AM17" s="22"/>
      <c r="AN17" s="22"/>
      <c r="AO17" s="22"/>
      <c r="AP17" s="22"/>
      <c r="AQ17" s="22"/>
      <c r="AR17" s="22"/>
      <c r="AS17" s="22"/>
      <c r="AT17" s="24" t="s">
        <v>71</v>
      </c>
      <c r="AU17" s="24" t="s">
        <v>71</v>
      </c>
      <c r="AV17" s="24" t="s">
        <v>71</v>
      </c>
      <c r="AW17" s="24" t="s">
        <v>71</v>
      </c>
      <c r="AX17" s="24" t="s">
        <v>71</v>
      </c>
      <c r="AY17" s="24" t="s">
        <v>71</v>
      </c>
      <c r="AZ17" s="24" t="s">
        <v>71</v>
      </c>
      <c r="BA17" s="24" t="s">
        <v>71</v>
      </c>
      <c r="BB17" s="16">
        <f t="shared" si="0"/>
        <v>38</v>
      </c>
      <c r="BC17" s="16">
        <f>COUNTIF(C17:BB17,"п")</f>
        <v>3</v>
      </c>
      <c r="BD17" s="16">
        <f>COUNTIF(D17:BB17,"а")</f>
        <v>0</v>
      </c>
      <c r="BE17" s="16" t="s">
        <v>117</v>
      </c>
      <c r="BF17" s="52">
        <v>1</v>
      </c>
      <c r="BG17" s="55">
        <v>50</v>
      </c>
      <c r="BH17" s="2"/>
    </row>
    <row r="18" spans="1:60" x14ac:dyDescent="0.25">
      <c r="A18" s="20" t="s">
        <v>73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2" t="s">
        <v>71</v>
      </c>
      <c r="T18" s="22" t="s">
        <v>71</v>
      </c>
      <c r="U18" s="24"/>
      <c r="V18" s="24"/>
      <c r="W18" s="22"/>
      <c r="X18" s="22"/>
      <c r="Y18" s="26"/>
      <c r="Z18" s="26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 t="s">
        <v>71</v>
      </c>
      <c r="AL18" s="22"/>
      <c r="AM18" s="22"/>
      <c r="AN18" s="22"/>
      <c r="AO18" s="22"/>
      <c r="AP18" s="22"/>
      <c r="AQ18" s="22"/>
      <c r="AR18" s="22"/>
      <c r="AS18" s="22"/>
      <c r="AT18" s="24" t="s">
        <v>71</v>
      </c>
      <c r="AU18" s="24" t="s">
        <v>71</v>
      </c>
      <c r="AV18" s="24" t="s">
        <v>71</v>
      </c>
      <c r="AW18" s="24" t="s">
        <v>71</v>
      </c>
      <c r="AX18" s="24" t="s">
        <v>71</v>
      </c>
      <c r="AY18" s="24" t="s">
        <v>71</v>
      </c>
      <c r="AZ18" s="24" t="s">
        <v>71</v>
      </c>
      <c r="BA18" s="24" t="s">
        <v>71</v>
      </c>
      <c r="BB18" s="16">
        <f>COUNTIF(A18:AZ18,"")</f>
        <v>41</v>
      </c>
      <c r="BC18" s="16">
        <f>COUNTIF(C18:BB18,"п")</f>
        <v>0</v>
      </c>
      <c r="BD18" s="16">
        <f>COUNTIF(D18:BB18,"а")</f>
        <v>0</v>
      </c>
      <c r="BE18" s="16" t="s">
        <v>117</v>
      </c>
      <c r="BF18" s="52">
        <v>1</v>
      </c>
      <c r="BG18" s="55">
        <v>56</v>
      </c>
      <c r="BH18" s="2"/>
    </row>
    <row r="19" spans="1:60" x14ac:dyDescent="0.25">
      <c r="A19" s="20" t="s">
        <v>76</v>
      </c>
      <c r="B19" s="25"/>
      <c r="C19" s="25"/>
      <c r="D19" s="25"/>
      <c r="E19" s="25"/>
      <c r="F19" s="25"/>
      <c r="G19" s="25"/>
      <c r="H19" s="25" t="s">
        <v>68</v>
      </c>
      <c r="I19" s="25" t="s">
        <v>68</v>
      </c>
      <c r="J19" s="25" t="s">
        <v>68</v>
      </c>
      <c r="K19" s="25" t="s">
        <v>68</v>
      </c>
      <c r="L19" s="25" t="s">
        <v>68</v>
      </c>
      <c r="M19" s="25"/>
      <c r="N19" s="25"/>
      <c r="O19" s="25"/>
      <c r="P19" s="25"/>
      <c r="Q19" s="25"/>
      <c r="R19" s="25" t="s">
        <v>72</v>
      </c>
      <c r="S19" s="22" t="s">
        <v>71</v>
      </c>
      <c r="T19" s="22" t="s">
        <v>71</v>
      </c>
      <c r="U19" s="24" t="s">
        <v>72</v>
      </c>
      <c r="V19" s="24" t="s">
        <v>72</v>
      </c>
      <c r="W19" s="22" t="s">
        <v>72</v>
      </c>
      <c r="X19" s="22" t="s">
        <v>72</v>
      </c>
      <c r="Y19" s="26" t="s">
        <v>72</v>
      </c>
      <c r="Z19" s="26" t="s">
        <v>72</v>
      </c>
      <c r="AA19" s="22" t="s">
        <v>72</v>
      </c>
      <c r="AB19" s="22" t="s">
        <v>71</v>
      </c>
      <c r="AC19" s="22" t="s">
        <v>71</v>
      </c>
      <c r="AD19" s="22" t="s">
        <v>71</v>
      </c>
      <c r="AE19" s="22" t="s">
        <v>71</v>
      </c>
      <c r="AF19" s="22"/>
      <c r="AG19" s="22"/>
      <c r="AH19" s="22"/>
      <c r="AI19" s="22"/>
      <c r="AJ19" s="22"/>
      <c r="AK19" s="23"/>
      <c r="AL19" s="23"/>
      <c r="AM19" s="22"/>
      <c r="AN19" s="22"/>
      <c r="AO19" s="22"/>
      <c r="AP19" s="22"/>
      <c r="AQ19" s="22"/>
      <c r="AR19" s="22"/>
      <c r="AS19" s="22"/>
      <c r="AT19" s="24"/>
      <c r="AU19" s="24"/>
      <c r="AV19" s="24"/>
      <c r="AW19" s="24"/>
      <c r="AX19" s="24"/>
      <c r="AY19" s="24"/>
      <c r="AZ19" s="24"/>
      <c r="BA19" s="24"/>
      <c r="BB19" s="16">
        <f>COUNTIF(B19:AA19,"")</f>
        <v>11</v>
      </c>
      <c r="BC19" s="16">
        <f>COUNTIF(C19:BB19,"п")</f>
        <v>5</v>
      </c>
      <c r="BD19" s="16">
        <f>COUNTIF(D19:BB19,"г")</f>
        <v>8</v>
      </c>
      <c r="BE19" s="16" t="s">
        <v>118</v>
      </c>
      <c r="BF19" s="52">
        <v>1</v>
      </c>
      <c r="BG19" s="55">
        <v>30</v>
      </c>
      <c r="BH19" s="2"/>
    </row>
    <row r="20" spans="1:60" x14ac:dyDescent="0.25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6"/>
      <c r="T20" s="46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7"/>
      <c r="AU20" s="47"/>
      <c r="AV20" s="47"/>
      <c r="AW20" s="47"/>
      <c r="AX20" s="47"/>
      <c r="AY20" s="47"/>
      <c r="AZ20" s="47"/>
      <c r="BA20" s="47"/>
      <c r="BB20" s="48"/>
      <c r="BC20" s="48"/>
      <c r="BD20" s="48"/>
      <c r="BE20" s="48"/>
      <c r="BF20" s="48"/>
      <c r="BG20" s="48"/>
      <c r="BH20" s="2"/>
    </row>
    <row r="21" spans="1:60" x14ac:dyDescent="0.25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6"/>
      <c r="T21" s="46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7"/>
      <c r="AU21" s="47"/>
      <c r="AV21" s="47"/>
      <c r="AW21" s="47"/>
      <c r="AX21" s="47"/>
      <c r="AY21" s="47"/>
      <c r="AZ21" s="47"/>
      <c r="BA21" s="47"/>
      <c r="BB21" s="48"/>
      <c r="BC21" s="48"/>
      <c r="BD21" s="48"/>
      <c r="BE21" s="48"/>
      <c r="BF21" s="48"/>
      <c r="BG21" s="48"/>
      <c r="BH21" s="2"/>
    </row>
    <row r="22" spans="1:60" x14ac:dyDescent="0.25">
      <c r="AS22" s="1"/>
      <c r="AT22" s="68"/>
      <c r="AU22" s="68"/>
      <c r="AV22" s="68"/>
      <c r="AW22" s="68"/>
      <c r="AX22" s="68"/>
      <c r="AY22" s="68"/>
      <c r="AZ22" s="68"/>
      <c r="BA22" s="68"/>
      <c r="BB22" s="19"/>
      <c r="BC22" s="19"/>
      <c r="BD22" s="19"/>
      <c r="BE22" s="19"/>
      <c r="BF22" s="19"/>
      <c r="BG22" s="19"/>
      <c r="BH22" s="2"/>
    </row>
    <row r="23" spans="1:60" ht="18" x14ac:dyDescent="0.25">
      <c r="A23" s="29"/>
      <c r="B23" s="29"/>
      <c r="C23" s="29"/>
      <c r="D23" s="18" t="s">
        <v>75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7"/>
      <c r="Q23" s="18"/>
      <c r="R23" s="18"/>
      <c r="S23" s="18" t="s">
        <v>111</v>
      </c>
      <c r="AN23" s="3"/>
      <c r="AO23" s="3"/>
      <c r="AP23" s="18"/>
      <c r="AQ23" s="18"/>
      <c r="AR23" s="18"/>
      <c r="AS23" s="18"/>
      <c r="AT23" s="42"/>
      <c r="AU23" s="18"/>
      <c r="AV23" s="18"/>
      <c r="AW23" s="18"/>
      <c r="AX23" s="18"/>
      <c r="AY23" s="18"/>
      <c r="AZ23" s="18"/>
      <c r="BA23" s="18"/>
      <c r="BB23" s="43"/>
      <c r="BC23" s="29"/>
      <c r="BD23" s="29"/>
      <c r="BE23" s="29"/>
      <c r="BF23" s="29"/>
      <c r="BG23" s="29"/>
      <c r="BH23" s="3"/>
    </row>
    <row r="24" spans="1:60" ht="18" x14ac:dyDescent="0.25">
      <c r="A24" s="29"/>
      <c r="B24" s="29"/>
      <c r="C24" s="29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21" t="s">
        <v>68</v>
      </c>
      <c r="Q24" s="18"/>
      <c r="R24" s="18"/>
      <c r="S24" s="18" t="s">
        <v>74</v>
      </c>
      <c r="AN24" s="3"/>
      <c r="AO24" s="3"/>
      <c r="AP24" s="18"/>
      <c r="AQ24" s="18"/>
      <c r="AR24" s="18"/>
      <c r="AS24" s="18"/>
      <c r="AT24" s="42"/>
      <c r="AU24" s="18"/>
      <c r="AV24" s="18"/>
      <c r="AW24" s="18"/>
      <c r="AX24" s="18"/>
      <c r="AY24" s="18"/>
      <c r="AZ24" s="18"/>
      <c r="BA24" s="18"/>
      <c r="BB24" s="43"/>
      <c r="BC24" s="29"/>
      <c r="BD24" s="29"/>
      <c r="BE24" s="29"/>
      <c r="BF24" s="29"/>
      <c r="BG24" s="29"/>
      <c r="BH24" s="3"/>
    </row>
    <row r="25" spans="1:60" ht="18" x14ac:dyDescent="0.25">
      <c r="A25" s="29"/>
      <c r="B25" s="29"/>
      <c r="C25" s="29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21" t="s">
        <v>72</v>
      </c>
      <c r="Q25" s="18"/>
      <c r="R25" s="18"/>
      <c r="S25" s="18" t="s">
        <v>112</v>
      </c>
      <c r="AN25" s="3"/>
      <c r="AO25" s="3"/>
      <c r="AP25" s="18"/>
      <c r="AQ25" s="18"/>
      <c r="AR25" s="18"/>
      <c r="AS25" s="18"/>
      <c r="AT25" s="42"/>
      <c r="AU25" s="18"/>
      <c r="AV25" s="18"/>
      <c r="AW25" s="18"/>
      <c r="AX25" s="18"/>
      <c r="AY25" s="18"/>
      <c r="AZ25" s="18"/>
      <c r="BA25" s="18"/>
      <c r="BB25" s="18"/>
      <c r="BC25" s="29"/>
      <c r="BD25" s="29"/>
      <c r="BE25" s="29"/>
      <c r="BF25" s="29"/>
      <c r="BG25" s="29"/>
      <c r="BH25" s="3"/>
    </row>
    <row r="26" spans="1:60" ht="18" x14ac:dyDescent="0.25">
      <c r="A26" s="29"/>
      <c r="B26" s="29"/>
      <c r="C26" s="29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21" t="s">
        <v>71</v>
      </c>
      <c r="Q26" s="18"/>
      <c r="R26" s="18"/>
      <c r="S26" s="18" t="s">
        <v>119</v>
      </c>
      <c r="AN26" s="3"/>
      <c r="AO26" s="3"/>
      <c r="AP26" s="18"/>
      <c r="AQ26" s="18"/>
      <c r="AR26" s="18"/>
      <c r="AS26" s="18"/>
      <c r="AT26" s="42"/>
      <c r="AU26" s="18"/>
      <c r="AV26" s="18"/>
      <c r="AW26" s="18"/>
      <c r="AX26" s="18"/>
      <c r="AY26" s="18"/>
      <c r="AZ26" s="18"/>
      <c r="BA26" s="18"/>
      <c r="BB26" s="18"/>
      <c r="BC26" s="29"/>
      <c r="BD26" s="29"/>
      <c r="BE26" s="29"/>
      <c r="BF26" s="29"/>
      <c r="BG26" s="29"/>
      <c r="BH26" s="3"/>
    </row>
    <row r="27" spans="1:60" x14ac:dyDescent="0.25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H27" s="3"/>
    </row>
    <row r="28" spans="1:60" x14ac:dyDescent="0.25">
      <c r="BH28" s="3"/>
    </row>
    <row r="30" spans="1:60" ht="45" customHeight="1" x14ac:dyDescent="0.25">
      <c r="A30" s="69" t="s">
        <v>110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</row>
  </sheetData>
  <mergeCells count="83">
    <mergeCell ref="BC14:BC15"/>
    <mergeCell ref="BD14:BD15"/>
    <mergeCell ref="BE14:BE15"/>
    <mergeCell ref="BF14:BF15"/>
    <mergeCell ref="BG14:BG15"/>
    <mergeCell ref="AZ14:AZ15"/>
    <mergeCell ref="BA14:BA15"/>
    <mergeCell ref="AK14:AK15"/>
    <mergeCell ref="S14:S15"/>
    <mergeCell ref="BB14:BB15"/>
    <mergeCell ref="AU14:AU15"/>
    <mergeCell ref="AV14:AV15"/>
    <mergeCell ref="AW14:AW15"/>
    <mergeCell ref="AX14:AX15"/>
    <mergeCell ref="AY14:AY15"/>
    <mergeCell ref="AO14:AO15"/>
    <mergeCell ref="AP14:AP15"/>
    <mergeCell ref="AQ14:AQ15"/>
    <mergeCell ref="AR14:AR15"/>
    <mergeCell ref="AT14:AT15"/>
    <mergeCell ref="AI14:AI15"/>
    <mergeCell ref="AL14:AL15"/>
    <mergeCell ref="AM14:AM15"/>
    <mergeCell ref="AN14:AN15"/>
    <mergeCell ref="AD14:AD15"/>
    <mergeCell ref="AE14:AE15"/>
    <mergeCell ref="AF14:AF15"/>
    <mergeCell ref="AG14:AG15"/>
    <mergeCell ref="AH14:AH15"/>
    <mergeCell ref="Z14:Z15"/>
    <mergeCell ref="AA14:AA15"/>
    <mergeCell ref="AB14:AB15"/>
    <mergeCell ref="AC14:AC15"/>
    <mergeCell ref="AJ14:AJ15"/>
    <mergeCell ref="U14:U15"/>
    <mergeCell ref="V14:V15"/>
    <mergeCell ref="W14:W15"/>
    <mergeCell ref="X14:X15"/>
    <mergeCell ref="Y14:Y15"/>
    <mergeCell ref="N14:N15"/>
    <mergeCell ref="O14:O15"/>
    <mergeCell ref="P14:P15"/>
    <mergeCell ref="Q14:Q15"/>
    <mergeCell ref="R14:R15"/>
    <mergeCell ref="I14:I15"/>
    <mergeCell ref="J14:J15"/>
    <mergeCell ref="K14:K15"/>
    <mergeCell ref="L14:L15"/>
    <mergeCell ref="M14:M15"/>
    <mergeCell ref="D14:D15"/>
    <mergeCell ref="E14:E15"/>
    <mergeCell ref="F14:F15"/>
    <mergeCell ref="G14:G15"/>
    <mergeCell ref="H14:H15"/>
    <mergeCell ref="BC11:BC13"/>
    <mergeCell ref="BD11:BD13"/>
    <mergeCell ref="BE11:BE13"/>
    <mergeCell ref="AT22:BA22"/>
    <mergeCell ref="A30:BG30"/>
    <mergeCell ref="BG11:BG13"/>
    <mergeCell ref="BB11:BB13"/>
    <mergeCell ref="AB11:AE11"/>
    <mergeCell ref="AG11:AI11"/>
    <mergeCell ref="AK11:AN11"/>
    <mergeCell ref="AO11:AR11"/>
    <mergeCell ref="AT11:AV11"/>
    <mergeCell ref="BF11:BF13"/>
    <mergeCell ref="A14:A15"/>
    <mergeCell ref="B14:B15"/>
    <mergeCell ref="C14:C15"/>
    <mergeCell ref="BB2:BC2"/>
    <mergeCell ref="V7:AP7"/>
    <mergeCell ref="B4:AT4"/>
    <mergeCell ref="B5:AT5"/>
    <mergeCell ref="B8:AE8"/>
    <mergeCell ref="B9:AE9"/>
    <mergeCell ref="AX11:BA11"/>
    <mergeCell ref="B11:E11"/>
    <mergeCell ref="K11:N11"/>
    <mergeCell ref="G11:I11"/>
    <mergeCell ref="O11:R11"/>
    <mergeCell ref="T11:V11"/>
    <mergeCell ref="X11:Z11"/>
  </mergeCells>
  <pageMargins left="0" right="0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Экономика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Алексеева Лариса Николаевна</cp:lastModifiedBy>
  <cp:lastPrinted>2019-02-04T06:43:27Z</cp:lastPrinted>
  <dcterms:created xsi:type="dcterms:W3CDTF">2015-03-04T09:42:53Z</dcterms:created>
  <dcterms:modified xsi:type="dcterms:W3CDTF">2019-02-25T07:45:22Z</dcterms:modified>
</cp:coreProperties>
</file>