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autoCompressPictures="0" defaultThemeVersion="124226"/>
  <bookViews>
    <workbookView xWindow="120" yWindow="120" windowWidth="19440" windowHeight="15435"/>
  </bookViews>
  <sheets>
    <sheet name="Sheet1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2" i="9" l="1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AN102" i="9"/>
  <c r="AO102" i="9"/>
  <c r="AP102" i="9"/>
  <c r="AQ102" i="9"/>
  <c r="AR102" i="9"/>
  <c r="AS102" i="9"/>
  <c r="AT102" i="9"/>
  <c r="AU102" i="9"/>
  <c r="AV102" i="9"/>
  <c r="AW102" i="9"/>
  <c r="AX102" i="9"/>
  <c r="AY102" i="9"/>
  <c r="AZ102" i="9"/>
  <c r="BA102" i="9"/>
  <c r="BB102" i="9"/>
  <c r="BC102" i="9"/>
  <c r="BD102" i="9"/>
  <c r="BE102" i="9"/>
  <c r="BF102" i="9"/>
  <c r="BG102" i="9"/>
  <c r="BH102" i="9"/>
  <c r="BI102" i="9"/>
  <c r="BJ102" i="9"/>
  <c r="BK102" i="9"/>
  <c r="BL102" i="9"/>
  <c r="BM102" i="9"/>
  <c r="BN102" i="9"/>
  <c r="BO102" i="9"/>
  <c r="BP102" i="9"/>
  <c r="BQ102" i="9"/>
  <c r="BR102" i="9"/>
  <c r="BS102" i="9"/>
  <c r="BT102" i="9"/>
  <c r="BU102" i="9"/>
  <c r="BV102" i="9"/>
  <c r="BW102" i="9"/>
  <c r="BX102" i="9"/>
  <c r="BY102" i="9"/>
  <c r="BZ102" i="9"/>
  <c r="CA102" i="9"/>
  <c r="CB102" i="9"/>
  <c r="CC102" i="9"/>
  <c r="CD102" i="9"/>
  <c r="CE102" i="9"/>
  <c r="CF102" i="9"/>
  <c r="CG102" i="9"/>
  <c r="CH102" i="9"/>
  <c r="CI102" i="9"/>
  <c r="CJ102" i="9"/>
  <c r="CK102" i="9"/>
  <c r="CL102" i="9"/>
  <c r="CM102" i="9"/>
  <c r="CN102" i="9"/>
  <c r="CO102" i="9"/>
  <c r="CP102" i="9"/>
  <c r="CQ102" i="9"/>
  <c r="CR102" i="9"/>
  <c r="CS102" i="9"/>
  <c r="CT102" i="9"/>
  <c r="CU102" i="9"/>
  <c r="CV102" i="9"/>
  <c r="CW102" i="9"/>
  <c r="CX102" i="9"/>
  <c r="CY102" i="9"/>
  <c r="CZ102" i="9"/>
  <c r="DA102" i="9"/>
  <c r="DB102" i="9"/>
  <c r="DC102" i="9"/>
  <c r="DD102" i="9"/>
  <c r="DE102" i="9"/>
  <c r="DF102" i="9"/>
  <c r="DG102" i="9"/>
  <c r="DH102" i="9"/>
  <c r="DI102" i="9"/>
  <c r="DJ102" i="9"/>
  <c r="DK102" i="9"/>
  <c r="DL102" i="9"/>
  <c r="DM102" i="9"/>
  <c r="DN102" i="9"/>
  <c r="DO102" i="9"/>
  <c r="DP102" i="9"/>
  <c r="DQ102" i="9"/>
  <c r="DR102" i="9"/>
  <c r="DS102" i="9"/>
  <c r="DT102" i="9"/>
  <c r="DU102" i="9"/>
  <c r="DV102" i="9"/>
  <c r="DW102" i="9"/>
  <c r="DX102" i="9"/>
  <c r="DY102" i="9"/>
  <c r="DZ102" i="9"/>
  <c r="EA102" i="9"/>
  <c r="EB102" i="9"/>
  <c r="EC102" i="9"/>
  <c r="ED102" i="9"/>
  <c r="EE102" i="9"/>
  <c r="EF102" i="9"/>
  <c r="EG102" i="9"/>
  <c r="EH102" i="9"/>
  <c r="EI102" i="9"/>
  <c r="EJ102" i="9"/>
  <c r="EK102" i="9"/>
  <c r="EL102" i="9"/>
  <c r="EM102" i="9"/>
  <c r="EN102" i="9"/>
  <c r="EO102" i="9"/>
  <c r="EP102" i="9"/>
  <c r="EQ102" i="9"/>
  <c r="ER102" i="9"/>
  <c r="ES102" i="9"/>
  <c r="ET102" i="9"/>
  <c r="EU102" i="9"/>
  <c r="EV102" i="9"/>
  <c r="EW102" i="9"/>
  <c r="EX102" i="9"/>
  <c r="EY102" i="9"/>
  <c r="EZ102" i="9"/>
  <c r="FA102" i="9"/>
  <c r="FB102" i="9"/>
  <c r="FC102" i="9"/>
  <c r="FD102" i="9"/>
  <c r="FE102" i="9"/>
  <c r="FF102" i="9"/>
  <c r="FG102" i="9"/>
  <c r="FH102" i="9"/>
  <c r="FI102" i="9"/>
  <c r="FJ102" i="9"/>
  <c r="FK102" i="9"/>
  <c r="FL102" i="9"/>
  <c r="FM102" i="9"/>
  <c r="FN102" i="9"/>
  <c r="FO102" i="9"/>
  <c r="FP102" i="9"/>
  <c r="E102" i="9"/>
  <c r="F18" i="9"/>
  <c r="F13" i="9"/>
  <c r="F24" i="9"/>
  <c r="F31" i="9"/>
  <c r="F40" i="9"/>
  <c r="F39" i="9"/>
  <c r="F51" i="9"/>
  <c r="F62" i="9"/>
  <c r="F66" i="9"/>
  <c r="F70" i="9"/>
  <c r="F75" i="9"/>
  <c r="F80" i="9"/>
  <c r="F50" i="9"/>
  <c r="F23" i="9"/>
  <c r="F86" i="9"/>
  <c r="F85" i="9"/>
  <c r="F88" i="9"/>
  <c r="F91" i="9"/>
  <c r="F94" i="9"/>
  <c r="F96" i="9"/>
  <c r="F87" i="9"/>
  <c r="F100" i="9"/>
  <c r="F104" i="9"/>
  <c r="F107" i="9"/>
  <c r="G18" i="9"/>
  <c r="G13" i="9"/>
  <c r="G24" i="9"/>
  <c r="G31" i="9"/>
  <c r="G40" i="9"/>
  <c r="G39" i="9"/>
  <c r="G51" i="9"/>
  <c r="G62" i="9"/>
  <c r="G66" i="9"/>
  <c r="G70" i="9"/>
  <c r="G75" i="9"/>
  <c r="G80" i="9"/>
  <c r="G50" i="9"/>
  <c r="G23" i="9"/>
  <c r="G85" i="9"/>
  <c r="G88" i="9"/>
  <c r="G91" i="9"/>
  <c r="G94" i="9"/>
  <c r="G96" i="9"/>
  <c r="G87" i="9"/>
  <c r="G100" i="9"/>
  <c r="G104" i="9"/>
  <c r="G107" i="9"/>
  <c r="H18" i="9"/>
  <c r="H13" i="9"/>
  <c r="H24" i="9"/>
  <c r="H31" i="9"/>
  <c r="H40" i="9"/>
  <c r="H39" i="9"/>
  <c r="H51" i="9"/>
  <c r="H62" i="9"/>
  <c r="H66" i="9"/>
  <c r="H70" i="9"/>
  <c r="H75" i="9"/>
  <c r="H80" i="9"/>
  <c r="H50" i="9"/>
  <c r="H23" i="9"/>
  <c r="H85" i="9"/>
  <c r="H88" i="9"/>
  <c r="H91" i="9"/>
  <c r="H94" i="9"/>
  <c r="H96" i="9"/>
  <c r="H87" i="9"/>
  <c r="H100" i="9"/>
  <c r="H104" i="9"/>
  <c r="H107" i="9"/>
  <c r="I18" i="9"/>
  <c r="I13" i="9"/>
  <c r="I24" i="9"/>
  <c r="I31" i="9"/>
  <c r="I40" i="9"/>
  <c r="I39" i="9"/>
  <c r="I51" i="9"/>
  <c r="I62" i="9"/>
  <c r="I66" i="9"/>
  <c r="I70" i="9"/>
  <c r="I75" i="9"/>
  <c r="I80" i="9"/>
  <c r="I50" i="9"/>
  <c r="I23" i="9"/>
  <c r="I85" i="9"/>
  <c r="I88" i="9"/>
  <c r="I91" i="9"/>
  <c r="I94" i="9"/>
  <c r="I96" i="9"/>
  <c r="I87" i="9"/>
  <c r="I100" i="9"/>
  <c r="I104" i="9"/>
  <c r="I107" i="9"/>
  <c r="J18" i="9"/>
  <c r="J13" i="9"/>
  <c r="J24" i="9"/>
  <c r="J31" i="9"/>
  <c r="J40" i="9"/>
  <c r="J39" i="9"/>
  <c r="J51" i="9"/>
  <c r="J62" i="9"/>
  <c r="J66" i="9"/>
  <c r="J70" i="9"/>
  <c r="J75" i="9"/>
  <c r="J80" i="9"/>
  <c r="J50" i="9"/>
  <c r="J23" i="9"/>
  <c r="J85" i="9"/>
  <c r="J88" i="9"/>
  <c r="J91" i="9"/>
  <c r="J94" i="9"/>
  <c r="J96" i="9"/>
  <c r="J87" i="9"/>
  <c r="J100" i="9"/>
  <c r="J104" i="9"/>
  <c r="J107" i="9"/>
  <c r="K18" i="9"/>
  <c r="K13" i="9"/>
  <c r="K24" i="9"/>
  <c r="K31" i="9"/>
  <c r="K40" i="9"/>
  <c r="K39" i="9"/>
  <c r="K51" i="9"/>
  <c r="K62" i="9"/>
  <c r="K66" i="9"/>
  <c r="K70" i="9"/>
  <c r="K75" i="9"/>
  <c r="K80" i="9"/>
  <c r="K50" i="9"/>
  <c r="K23" i="9"/>
  <c r="K85" i="9"/>
  <c r="K88" i="9"/>
  <c r="K91" i="9"/>
  <c r="K94" i="9"/>
  <c r="K96" i="9"/>
  <c r="K87" i="9"/>
  <c r="K100" i="9"/>
  <c r="K104" i="9"/>
  <c r="K107" i="9"/>
  <c r="L18" i="9"/>
  <c r="L13" i="9"/>
  <c r="L24" i="9"/>
  <c r="L31" i="9"/>
  <c r="L40" i="9"/>
  <c r="L39" i="9"/>
  <c r="L51" i="9"/>
  <c r="L62" i="9"/>
  <c r="L66" i="9"/>
  <c r="L70" i="9"/>
  <c r="L75" i="9"/>
  <c r="L80" i="9"/>
  <c r="L50" i="9"/>
  <c r="L23" i="9"/>
  <c r="L85" i="9"/>
  <c r="L88" i="9"/>
  <c r="L91" i="9"/>
  <c r="L94" i="9"/>
  <c r="L96" i="9"/>
  <c r="L87" i="9"/>
  <c r="L100" i="9"/>
  <c r="L104" i="9"/>
  <c r="L107" i="9"/>
  <c r="M18" i="9"/>
  <c r="M13" i="9"/>
  <c r="M24" i="9"/>
  <c r="M31" i="9"/>
  <c r="M40" i="9"/>
  <c r="M39" i="9"/>
  <c r="M51" i="9"/>
  <c r="M62" i="9"/>
  <c r="M66" i="9"/>
  <c r="M70" i="9"/>
  <c r="M75" i="9"/>
  <c r="M80" i="9"/>
  <c r="M50" i="9"/>
  <c r="M23" i="9"/>
  <c r="M85" i="9"/>
  <c r="M88" i="9"/>
  <c r="M91" i="9"/>
  <c r="M94" i="9"/>
  <c r="M96" i="9"/>
  <c r="M87" i="9"/>
  <c r="M100" i="9"/>
  <c r="M104" i="9"/>
  <c r="M107" i="9"/>
  <c r="N18" i="9"/>
  <c r="N13" i="9"/>
  <c r="N24" i="9"/>
  <c r="N31" i="9"/>
  <c r="N40" i="9"/>
  <c r="N39" i="9"/>
  <c r="N51" i="9"/>
  <c r="N62" i="9"/>
  <c r="N66" i="9"/>
  <c r="N70" i="9"/>
  <c r="N75" i="9"/>
  <c r="N80" i="9"/>
  <c r="N50" i="9"/>
  <c r="N23" i="9"/>
  <c r="N85" i="9"/>
  <c r="N88" i="9"/>
  <c r="N91" i="9"/>
  <c r="N94" i="9"/>
  <c r="N96" i="9"/>
  <c r="N87" i="9"/>
  <c r="N100" i="9"/>
  <c r="N104" i="9"/>
  <c r="N107" i="9"/>
  <c r="O18" i="9"/>
  <c r="O13" i="9"/>
  <c r="O24" i="9"/>
  <c r="O31" i="9"/>
  <c r="O40" i="9"/>
  <c r="O39" i="9"/>
  <c r="O51" i="9"/>
  <c r="O62" i="9"/>
  <c r="O66" i="9"/>
  <c r="O70" i="9"/>
  <c r="O75" i="9"/>
  <c r="O80" i="9"/>
  <c r="O50" i="9"/>
  <c r="O23" i="9"/>
  <c r="O85" i="9"/>
  <c r="O88" i="9"/>
  <c r="O91" i="9"/>
  <c r="O94" i="9"/>
  <c r="O96" i="9"/>
  <c r="O87" i="9"/>
  <c r="O100" i="9"/>
  <c r="O104" i="9"/>
  <c r="O107" i="9"/>
  <c r="P18" i="9"/>
  <c r="P13" i="9"/>
  <c r="P24" i="9"/>
  <c r="P31" i="9"/>
  <c r="P40" i="9"/>
  <c r="P39" i="9"/>
  <c r="P51" i="9"/>
  <c r="P62" i="9"/>
  <c r="P66" i="9"/>
  <c r="P70" i="9"/>
  <c r="P75" i="9"/>
  <c r="P80" i="9"/>
  <c r="P50" i="9"/>
  <c r="P23" i="9"/>
  <c r="P85" i="9"/>
  <c r="P88" i="9"/>
  <c r="P91" i="9"/>
  <c r="P94" i="9"/>
  <c r="P96" i="9"/>
  <c r="P87" i="9"/>
  <c r="P100" i="9"/>
  <c r="P104" i="9"/>
  <c r="P107" i="9"/>
  <c r="Q18" i="9"/>
  <c r="Q13" i="9"/>
  <c r="Q24" i="9"/>
  <c r="Q31" i="9"/>
  <c r="Q40" i="9"/>
  <c r="Q39" i="9"/>
  <c r="Q51" i="9"/>
  <c r="Q62" i="9"/>
  <c r="Q66" i="9"/>
  <c r="Q70" i="9"/>
  <c r="Q75" i="9"/>
  <c r="Q80" i="9"/>
  <c r="Q50" i="9"/>
  <c r="Q23" i="9"/>
  <c r="Q85" i="9"/>
  <c r="Q88" i="9"/>
  <c r="Q91" i="9"/>
  <c r="Q94" i="9"/>
  <c r="Q96" i="9"/>
  <c r="Q87" i="9"/>
  <c r="Q100" i="9"/>
  <c r="Q104" i="9"/>
  <c r="Q107" i="9"/>
  <c r="R18" i="9"/>
  <c r="R13" i="9"/>
  <c r="R24" i="9"/>
  <c r="R31" i="9"/>
  <c r="R40" i="9"/>
  <c r="R39" i="9"/>
  <c r="R51" i="9"/>
  <c r="R62" i="9"/>
  <c r="R66" i="9"/>
  <c r="R70" i="9"/>
  <c r="R75" i="9"/>
  <c r="R80" i="9"/>
  <c r="R50" i="9"/>
  <c r="R23" i="9"/>
  <c r="R85" i="9"/>
  <c r="R88" i="9"/>
  <c r="R91" i="9"/>
  <c r="R94" i="9"/>
  <c r="R96" i="9"/>
  <c r="R87" i="9"/>
  <c r="R100" i="9"/>
  <c r="R104" i="9"/>
  <c r="R107" i="9"/>
  <c r="S18" i="9"/>
  <c r="S13" i="9"/>
  <c r="S24" i="9"/>
  <c r="S31" i="9"/>
  <c r="S40" i="9"/>
  <c r="S39" i="9"/>
  <c r="S51" i="9"/>
  <c r="S62" i="9"/>
  <c r="S66" i="9"/>
  <c r="S70" i="9"/>
  <c r="S75" i="9"/>
  <c r="S80" i="9"/>
  <c r="S50" i="9"/>
  <c r="S23" i="9"/>
  <c r="S85" i="9"/>
  <c r="S88" i="9"/>
  <c r="S91" i="9"/>
  <c r="S94" i="9"/>
  <c r="S96" i="9"/>
  <c r="S87" i="9"/>
  <c r="S100" i="9"/>
  <c r="S104" i="9"/>
  <c r="S107" i="9"/>
  <c r="T18" i="9"/>
  <c r="T13" i="9"/>
  <c r="T24" i="9"/>
  <c r="T31" i="9"/>
  <c r="T40" i="9"/>
  <c r="T39" i="9"/>
  <c r="T51" i="9"/>
  <c r="T62" i="9"/>
  <c r="T66" i="9"/>
  <c r="T70" i="9"/>
  <c r="T75" i="9"/>
  <c r="T80" i="9"/>
  <c r="T50" i="9"/>
  <c r="T23" i="9"/>
  <c r="T85" i="9"/>
  <c r="T88" i="9"/>
  <c r="T91" i="9"/>
  <c r="T94" i="9"/>
  <c r="T96" i="9"/>
  <c r="T87" i="9"/>
  <c r="T100" i="9"/>
  <c r="T104" i="9"/>
  <c r="T107" i="9"/>
  <c r="U18" i="9"/>
  <c r="U13" i="9"/>
  <c r="U24" i="9"/>
  <c r="U31" i="9"/>
  <c r="U40" i="9"/>
  <c r="U39" i="9"/>
  <c r="U51" i="9"/>
  <c r="U62" i="9"/>
  <c r="U66" i="9"/>
  <c r="U70" i="9"/>
  <c r="U75" i="9"/>
  <c r="U80" i="9"/>
  <c r="U50" i="9"/>
  <c r="U23" i="9"/>
  <c r="U85" i="9"/>
  <c r="U88" i="9"/>
  <c r="U91" i="9"/>
  <c r="U94" i="9"/>
  <c r="U96" i="9"/>
  <c r="U87" i="9"/>
  <c r="U100" i="9"/>
  <c r="U104" i="9"/>
  <c r="U107" i="9"/>
  <c r="V18" i="9"/>
  <c r="V13" i="9"/>
  <c r="V24" i="9"/>
  <c r="V31" i="9"/>
  <c r="V40" i="9"/>
  <c r="V39" i="9"/>
  <c r="V51" i="9"/>
  <c r="V62" i="9"/>
  <c r="V66" i="9"/>
  <c r="V70" i="9"/>
  <c r="V75" i="9"/>
  <c r="V80" i="9"/>
  <c r="V50" i="9"/>
  <c r="V23" i="9"/>
  <c r="V85" i="9"/>
  <c r="V88" i="9"/>
  <c r="V91" i="9"/>
  <c r="V94" i="9"/>
  <c r="V96" i="9"/>
  <c r="V87" i="9"/>
  <c r="V100" i="9"/>
  <c r="V104" i="9"/>
  <c r="V107" i="9"/>
  <c r="W18" i="9"/>
  <c r="W13" i="9"/>
  <c r="W24" i="9"/>
  <c r="W31" i="9"/>
  <c r="W40" i="9"/>
  <c r="W39" i="9"/>
  <c r="W51" i="9"/>
  <c r="W62" i="9"/>
  <c r="W66" i="9"/>
  <c r="W70" i="9"/>
  <c r="W75" i="9"/>
  <c r="W80" i="9"/>
  <c r="W50" i="9"/>
  <c r="W23" i="9"/>
  <c r="W85" i="9"/>
  <c r="W88" i="9"/>
  <c r="W91" i="9"/>
  <c r="W94" i="9"/>
  <c r="W96" i="9"/>
  <c r="W87" i="9"/>
  <c r="W100" i="9"/>
  <c r="W104" i="9"/>
  <c r="W107" i="9"/>
  <c r="X18" i="9"/>
  <c r="X13" i="9"/>
  <c r="X24" i="9"/>
  <c r="X31" i="9"/>
  <c r="X40" i="9"/>
  <c r="X39" i="9"/>
  <c r="X51" i="9"/>
  <c r="X62" i="9"/>
  <c r="X66" i="9"/>
  <c r="X70" i="9"/>
  <c r="X75" i="9"/>
  <c r="X80" i="9"/>
  <c r="X50" i="9"/>
  <c r="X23" i="9"/>
  <c r="X85" i="9"/>
  <c r="X88" i="9"/>
  <c r="X91" i="9"/>
  <c r="X94" i="9"/>
  <c r="X96" i="9"/>
  <c r="X87" i="9"/>
  <c r="X100" i="9"/>
  <c r="X104" i="9"/>
  <c r="X107" i="9"/>
  <c r="Y18" i="9"/>
  <c r="Y13" i="9"/>
  <c r="Y24" i="9"/>
  <c r="Y31" i="9"/>
  <c r="Y40" i="9"/>
  <c r="Y39" i="9"/>
  <c r="Y51" i="9"/>
  <c r="Y62" i="9"/>
  <c r="Y66" i="9"/>
  <c r="Y70" i="9"/>
  <c r="Y75" i="9"/>
  <c r="Y80" i="9"/>
  <c r="Y50" i="9"/>
  <c r="Y23" i="9"/>
  <c r="Y85" i="9"/>
  <c r="Y88" i="9"/>
  <c r="Y91" i="9"/>
  <c r="Y94" i="9"/>
  <c r="Y96" i="9"/>
  <c r="Y87" i="9"/>
  <c r="Y100" i="9"/>
  <c r="Y104" i="9"/>
  <c r="Y107" i="9"/>
  <c r="Z18" i="9"/>
  <c r="Z13" i="9"/>
  <c r="Z24" i="9"/>
  <c r="Z31" i="9"/>
  <c r="Z40" i="9"/>
  <c r="Z39" i="9"/>
  <c r="Z51" i="9"/>
  <c r="Z62" i="9"/>
  <c r="Z66" i="9"/>
  <c r="Z70" i="9"/>
  <c r="Z75" i="9"/>
  <c r="Z80" i="9"/>
  <c r="Z50" i="9"/>
  <c r="Z23" i="9"/>
  <c r="Z85" i="9"/>
  <c r="Z88" i="9"/>
  <c r="Z91" i="9"/>
  <c r="Z94" i="9"/>
  <c r="Z96" i="9"/>
  <c r="Z87" i="9"/>
  <c r="Z100" i="9"/>
  <c r="Z104" i="9"/>
  <c r="Z107" i="9"/>
  <c r="AA18" i="9"/>
  <c r="AA13" i="9"/>
  <c r="AA24" i="9"/>
  <c r="AA31" i="9"/>
  <c r="AA40" i="9"/>
  <c r="AA39" i="9"/>
  <c r="AA51" i="9"/>
  <c r="AA62" i="9"/>
  <c r="AA66" i="9"/>
  <c r="AA70" i="9"/>
  <c r="AA75" i="9"/>
  <c r="AA80" i="9"/>
  <c r="AA50" i="9"/>
  <c r="AA23" i="9"/>
  <c r="AA85" i="9"/>
  <c r="AA88" i="9"/>
  <c r="AA91" i="9"/>
  <c r="AA94" i="9"/>
  <c r="AA96" i="9"/>
  <c r="AA87" i="9"/>
  <c r="AA100" i="9"/>
  <c r="AA104" i="9"/>
  <c r="AA107" i="9"/>
  <c r="AB18" i="9"/>
  <c r="AB13" i="9"/>
  <c r="AB24" i="9"/>
  <c r="AB31" i="9"/>
  <c r="AB40" i="9"/>
  <c r="AB39" i="9"/>
  <c r="AB51" i="9"/>
  <c r="AB62" i="9"/>
  <c r="AB66" i="9"/>
  <c r="AB70" i="9"/>
  <c r="AB75" i="9"/>
  <c r="AB80" i="9"/>
  <c r="AB50" i="9"/>
  <c r="AB23" i="9"/>
  <c r="AB85" i="9"/>
  <c r="AB88" i="9"/>
  <c r="AB91" i="9"/>
  <c r="AB94" i="9"/>
  <c r="AB96" i="9"/>
  <c r="AB87" i="9"/>
  <c r="AB100" i="9"/>
  <c r="AB104" i="9"/>
  <c r="AB107" i="9"/>
  <c r="AC18" i="9"/>
  <c r="AC13" i="9"/>
  <c r="AC24" i="9"/>
  <c r="AC31" i="9"/>
  <c r="AC40" i="9"/>
  <c r="AC39" i="9"/>
  <c r="AC51" i="9"/>
  <c r="AC62" i="9"/>
  <c r="AC66" i="9"/>
  <c r="AC70" i="9"/>
  <c r="AC75" i="9"/>
  <c r="AC80" i="9"/>
  <c r="AC50" i="9"/>
  <c r="AC23" i="9"/>
  <c r="AC85" i="9"/>
  <c r="AC88" i="9"/>
  <c r="AC91" i="9"/>
  <c r="AC94" i="9"/>
  <c r="AC96" i="9"/>
  <c r="AC87" i="9"/>
  <c r="AC100" i="9"/>
  <c r="AC104" i="9"/>
  <c r="AC107" i="9"/>
  <c r="AD18" i="9"/>
  <c r="AD13" i="9"/>
  <c r="AD24" i="9"/>
  <c r="AD31" i="9"/>
  <c r="AD40" i="9"/>
  <c r="AD39" i="9"/>
  <c r="AD51" i="9"/>
  <c r="AD62" i="9"/>
  <c r="AD66" i="9"/>
  <c r="AD70" i="9"/>
  <c r="AD75" i="9"/>
  <c r="AD80" i="9"/>
  <c r="AD50" i="9"/>
  <c r="AD23" i="9"/>
  <c r="AD85" i="9"/>
  <c r="AD88" i="9"/>
  <c r="AD91" i="9"/>
  <c r="AD94" i="9"/>
  <c r="AD96" i="9"/>
  <c r="AD87" i="9"/>
  <c r="AD100" i="9"/>
  <c r="AD104" i="9"/>
  <c r="AD107" i="9"/>
  <c r="AE18" i="9"/>
  <c r="AE13" i="9"/>
  <c r="AE24" i="9"/>
  <c r="AE31" i="9"/>
  <c r="AE40" i="9"/>
  <c r="AE39" i="9"/>
  <c r="AE51" i="9"/>
  <c r="AE62" i="9"/>
  <c r="AE66" i="9"/>
  <c r="AE70" i="9"/>
  <c r="AE75" i="9"/>
  <c r="AE80" i="9"/>
  <c r="AE50" i="9"/>
  <c r="AE23" i="9"/>
  <c r="AE85" i="9"/>
  <c r="AE88" i="9"/>
  <c r="AE91" i="9"/>
  <c r="AE94" i="9"/>
  <c r="AE96" i="9"/>
  <c r="AE87" i="9"/>
  <c r="AE100" i="9"/>
  <c r="AE104" i="9"/>
  <c r="AE107" i="9"/>
  <c r="AF18" i="9"/>
  <c r="AF13" i="9"/>
  <c r="AF24" i="9"/>
  <c r="AF31" i="9"/>
  <c r="AF40" i="9"/>
  <c r="AF39" i="9"/>
  <c r="AF51" i="9"/>
  <c r="AF62" i="9"/>
  <c r="AF66" i="9"/>
  <c r="AF70" i="9"/>
  <c r="AF75" i="9"/>
  <c r="AF80" i="9"/>
  <c r="AF50" i="9"/>
  <c r="AF23" i="9"/>
  <c r="AF85" i="9"/>
  <c r="AF88" i="9"/>
  <c r="AF91" i="9"/>
  <c r="AF94" i="9"/>
  <c r="AF96" i="9"/>
  <c r="AF87" i="9"/>
  <c r="AF100" i="9"/>
  <c r="AF104" i="9"/>
  <c r="AF107" i="9"/>
  <c r="AG18" i="9"/>
  <c r="AG13" i="9"/>
  <c r="AG24" i="9"/>
  <c r="AG31" i="9"/>
  <c r="AG40" i="9"/>
  <c r="AG39" i="9"/>
  <c r="AG51" i="9"/>
  <c r="AG62" i="9"/>
  <c r="AG66" i="9"/>
  <c r="AG70" i="9"/>
  <c r="AG75" i="9"/>
  <c r="AG80" i="9"/>
  <c r="AG50" i="9"/>
  <c r="AG23" i="9"/>
  <c r="AG85" i="9"/>
  <c r="AG88" i="9"/>
  <c r="AG91" i="9"/>
  <c r="AG94" i="9"/>
  <c r="AG96" i="9"/>
  <c r="AG87" i="9"/>
  <c r="AG100" i="9"/>
  <c r="AG104" i="9"/>
  <c r="AG107" i="9"/>
  <c r="AH18" i="9"/>
  <c r="AH13" i="9"/>
  <c r="AH24" i="9"/>
  <c r="AH31" i="9"/>
  <c r="AH40" i="9"/>
  <c r="AH39" i="9"/>
  <c r="AH51" i="9"/>
  <c r="AH62" i="9"/>
  <c r="AH66" i="9"/>
  <c r="AH70" i="9"/>
  <c r="AH75" i="9"/>
  <c r="AH80" i="9"/>
  <c r="AH50" i="9"/>
  <c r="AH23" i="9"/>
  <c r="AH85" i="9"/>
  <c r="AH88" i="9"/>
  <c r="AH91" i="9"/>
  <c r="AH94" i="9"/>
  <c r="AH96" i="9"/>
  <c r="AH87" i="9"/>
  <c r="AH100" i="9"/>
  <c r="AH104" i="9"/>
  <c r="AH107" i="9"/>
  <c r="AI18" i="9"/>
  <c r="AI13" i="9"/>
  <c r="AI24" i="9"/>
  <c r="AI31" i="9"/>
  <c r="AI40" i="9"/>
  <c r="AI39" i="9"/>
  <c r="AI51" i="9"/>
  <c r="AI62" i="9"/>
  <c r="AI66" i="9"/>
  <c r="AI70" i="9"/>
  <c r="AI75" i="9"/>
  <c r="AI80" i="9"/>
  <c r="AI50" i="9"/>
  <c r="AI23" i="9"/>
  <c r="AI85" i="9"/>
  <c r="AI88" i="9"/>
  <c r="AI91" i="9"/>
  <c r="AI94" i="9"/>
  <c r="AI96" i="9"/>
  <c r="AI87" i="9"/>
  <c r="AI100" i="9"/>
  <c r="AI104" i="9"/>
  <c r="AI107" i="9"/>
  <c r="AJ18" i="9"/>
  <c r="AJ13" i="9"/>
  <c r="AJ24" i="9"/>
  <c r="AJ31" i="9"/>
  <c r="AJ40" i="9"/>
  <c r="AJ39" i="9"/>
  <c r="AJ51" i="9"/>
  <c r="AJ62" i="9"/>
  <c r="AJ66" i="9"/>
  <c r="AJ70" i="9"/>
  <c r="AJ75" i="9"/>
  <c r="AJ80" i="9"/>
  <c r="AJ50" i="9"/>
  <c r="AJ23" i="9"/>
  <c r="AJ85" i="9"/>
  <c r="AJ88" i="9"/>
  <c r="AJ91" i="9"/>
  <c r="AJ94" i="9"/>
  <c r="AJ96" i="9"/>
  <c r="AJ87" i="9"/>
  <c r="AJ100" i="9"/>
  <c r="AJ104" i="9"/>
  <c r="AJ107" i="9"/>
  <c r="AK18" i="9"/>
  <c r="AK24" i="9"/>
  <c r="AK31" i="9"/>
  <c r="AK40" i="9"/>
  <c r="AK39" i="9"/>
  <c r="AK51" i="9"/>
  <c r="AK62" i="9"/>
  <c r="AK66" i="9"/>
  <c r="AK70" i="9"/>
  <c r="AK75" i="9"/>
  <c r="AK80" i="9"/>
  <c r="AK50" i="9"/>
  <c r="AK23" i="9"/>
  <c r="AK85" i="9"/>
  <c r="AK88" i="9"/>
  <c r="AK91" i="9"/>
  <c r="AK94" i="9"/>
  <c r="AK96" i="9"/>
  <c r="AK87" i="9"/>
  <c r="AK100" i="9"/>
  <c r="AK104" i="9"/>
  <c r="AK107" i="9"/>
  <c r="AL18" i="9"/>
  <c r="AL13" i="9"/>
  <c r="AL24" i="9"/>
  <c r="AL31" i="9"/>
  <c r="AL40" i="9"/>
  <c r="AL39" i="9"/>
  <c r="AL51" i="9"/>
  <c r="AL62" i="9"/>
  <c r="AL66" i="9"/>
  <c r="AL70" i="9"/>
  <c r="AL75" i="9"/>
  <c r="AL80" i="9"/>
  <c r="AL50" i="9"/>
  <c r="AL23" i="9"/>
  <c r="AL85" i="9"/>
  <c r="AL88" i="9"/>
  <c r="AL91" i="9"/>
  <c r="AL94" i="9"/>
  <c r="AL96" i="9"/>
  <c r="AL87" i="9"/>
  <c r="AL100" i="9"/>
  <c r="AL104" i="9"/>
  <c r="AL107" i="9"/>
  <c r="AM18" i="9"/>
  <c r="AM13" i="9"/>
  <c r="AM24" i="9"/>
  <c r="AM31" i="9"/>
  <c r="AM40" i="9"/>
  <c r="AM39" i="9"/>
  <c r="AM51" i="9"/>
  <c r="AM62" i="9"/>
  <c r="AM66" i="9"/>
  <c r="AM70" i="9"/>
  <c r="AM75" i="9"/>
  <c r="AM80" i="9"/>
  <c r="AM50" i="9"/>
  <c r="AM23" i="9"/>
  <c r="AM85" i="9"/>
  <c r="AM88" i="9"/>
  <c r="AM91" i="9"/>
  <c r="AM94" i="9"/>
  <c r="AM96" i="9"/>
  <c r="AM87" i="9"/>
  <c r="AM100" i="9"/>
  <c r="AM104" i="9"/>
  <c r="AM107" i="9"/>
  <c r="AN18" i="9"/>
  <c r="AN13" i="9"/>
  <c r="AN24" i="9"/>
  <c r="AN31" i="9"/>
  <c r="AN40" i="9"/>
  <c r="AN39" i="9"/>
  <c r="AN51" i="9"/>
  <c r="AN62" i="9"/>
  <c r="AN66" i="9"/>
  <c r="AN70" i="9"/>
  <c r="AN75" i="9"/>
  <c r="AN80" i="9"/>
  <c r="AN50" i="9"/>
  <c r="AN23" i="9"/>
  <c r="AN85" i="9"/>
  <c r="AN88" i="9"/>
  <c r="AN91" i="9"/>
  <c r="AN94" i="9"/>
  <c r="AN96" i="9"/>
  <c r="AN87" i="9"/>
  <c r="AN100" i="9"/>
  <c r="AN104" i="9"/>
  <c r="AN107" i="9"/>
  <c r="AO18" i="9"/>
  <c r="AO13" i="9"/>
  <c r="AO24" i="9"/>
  <c r="AO31" i="9"/>
  <c r="AO40" i="9"/>
  <c r="AO39" i="9"/>
  <c r="AO51" i="9"/>
  <c r="AO62" i="9"/>
  <c r="AO66" i="9"/>
  <c r="AO70" i="9"/>
  <c r="AO75" i="9"/>
  <c r="AO80" i="9"/>
  <c r="AO50" i="9"/>
  <c r="AO23" i="9"/>
  <c r="AO85" i="9"/>
  <c r="AO88" i="9"/>
  <c r="AO91" i="9"/>
  <c r="AO94" i="9"/>
  <c r="AO96" i="9"/>
  <c r="AO87" i="9"/>
  <c r="AO100" i="9"/>
  <c r="AO104" i="9"/>
  <c r="AO107" i="9"/>
  <c r="AP18" i="9"/>
  <c r="AP13" i="9"/>
  <c r="AP24" i="9"/>
  <c r="AP31" i="9"/>
  <c r="AP40" i="9"/>
  <c r="AP39" i="9"/>
  <c r="AP51" i="9"/>
  <c r="AP62" i="9"/>
  <c r="AP66" i="9"/>
  <c r="AP70" i="9"/>
  <c r="AP75" i="9"/>
  <c r="AP80" i="9"/>
  <c r="AP50" i="9"/>
  <c r="AP23" i="9"/>
  <c r="AP85" i="9"/>
  <c r="AP88" i="9"/>
  <c r="AP91" i="9"/>
  <c r="AP94" i="9"/>
  <c r="AP96" i="9"/>
  <c r="AP87" i="9"/>
  <c r="AP100" i="9"/>
  <c r="AP104" i="9"/>
  <c r="AP107" i="9"/>
  <c r="AQ18" i="9"/>
  <c r="AQ13" i="9"/>
  <c r="AQ24" i="9"/>
  <c r="AQ31" i="9"/>
  <c r="AQ40" i="9"/>
  <c r="AQ39" i="9"/>
  <c r="AQ51" i="9"/>
  <c r="AQ62" i="9"/>
  <c r="AQ66" i="9"/>
  <c r="AQ70" i="9"/>
  <c r="AQ75" i="9"/>
  <c r="AQ80" i="9"/>
  <c r="AQ50" i="9"/>
  <c r="AQ23" i="9"/>
  <c r="AQ85" i="9"/>
  <c r="AQ88" i="9"/>
  <c r="AQ91" i="9"/>
  <c r="AQ94" i="9"/>
  <c r="AQ96" i="9"/>
  <c r="AQ87" i="9"/>
  <c r="AQ100" i="9"/>
  <c r="AQ104" i="9"/>
  <c r="AQ107" i="9"/>
  <c r="AR18" i="9"/>
  <c r="AR13" i="9"/>
  <c r="AR24" i="9"/>
  <c r="AR31" i="9"/>
  <c r="AR40" i="9"/>
  <c r="AR39" i="9"/>
  <c r="AR51" i="9"/>
  <c r="AR62" i="9"/>
  <c r="AR66" i="9"/>
  <c r="AR70" i="9"/>
  <c r="AR75" i="9"/>
  <c r="AR80" i="9"/>
  <c r="AR50" i="9"/>
  <c r="AR23" i="9"/>
  <c r="AR85" i="9"/>
  <c r="AR88" i="9"/>
  <c r="AR91" i="9"/>
  <c r="AR94" i="9"/>
  <c r="AR96" i="9"/>
  <c r="AR87" i="9"/>
  <c r="AR100" i="9"/>
  <c r="AR104" i="9"/>
  <c r="AR107" i="9"/>
  <c r="AS18" i="9"/>
  <c r="AS13" i="9"/>
  <c r="AS24" i="9"/>
  <c r="AS31" i="9"/>
  <c r="AS40" i="9"/>
  <c r="AS39" i="9"/>
  <c r="AS51" i="9"/>
  <c r="AS62" i="9"/>
  <c r="AS66" i="9"/>
  <c r="AS70" i="9"/>
  <c r="AS75" i="9"/>
  <c r="AS80" i="9"/>
  <c r="AS50" i="9"/>
  <c r="AS23" i="9"/>
  <c r="AS85" i="9"/>
  <c r="AS88" i="9"/>
  <c r="AS91" i="9"/>
  <c r="AS94" i="9"/>
  <c r="AS96" i="9"/>
  <c r="AS87" i="9"/>
  <c r="AS100" i="9"/>
  <c r="AS104" i="9"/>
  <c r="AS107" i="9"/>
  <c r="AT18" i="9"/>
  <c r="AT13" i="9"/>
  <c r="AT24" i="9"/>
  <c r="AT31" i="9"/>
  <c r="AT40" i="9"/>
  <c r="AT39" i="9"/>
  <c r="AT51" i="9"/>
  <c r="AT62" i="9"/>
  <c r="AT66" i="9"/>
  <c r="AT70" i="9"/>
  <c r="AT75" i="9"/>
  <c r="AT80" i="9"/>
  <c r="AT50" i="9"/>
  <c r="AT23" i="9"/>
  <c r="AT85" i="9"/>
  <c r="AT88" i="9"/>
  <c r="AT91" i="9"/>
  <c r="AT94" i="9"/>
  <c r="AT96" i="9"/>
  <c r="AT87" i="9"/>
  <c r="AT100" i="9"/>
  <c r="AT104" i="9"/>
  <c r="AT107" i="9"/>
  <c r="AU18" i="9"/>
  <c r="AU13" i="9"/>
  <c r="AU24" i="9"/>
  <c r="AU31" i="9"/>
  <c r="AU40" i="9"/>
  <c r="AU39" i="9"/>
  <c r="AU51" i="9"/>
  <c r="AU62" i="9"/>
  <c r="AU66" i="9"/>
  <c r="AU70" i="9"/>
  <c r="AU75" i="9"/>
  <c r="AU80" i="9"/>
  <c r="AU50" i="9"/>
  <c r="AU23" i="9"/>
  <c r="AU85" i="9"/>
  <c r="AU88" i="9"/>
  <c r="AU91" i="9"/>
  <c r="AU94" i="9"/>
  <c r="AU96" i="9"/>
  <c r="AU87" i="9"/>
  <c r="AU100" i="9"/>
  <c r="AU104" i="9"/>
  <c r="AU107" i="9"/>
  <c r="AV18" i="9"/>
  <c r="AV13" i="9"/>
  <c r="AV24" i="9"/>
  <c r="AV31" i="9"/>
  <c r="AV40" i="9"/>
  <c r="AV39" i="9"/>
  <c r="AV51" i="9"/>
  <c r="AV62" i="9"/>
  <c r="AV66" i="9"/>
  <c r="AV70" i="9"/>
  <c r="AV75" i="9"/>
  <c r="AV80" i="9"/>
  <c r="AV50" i="9"/>
  <c r="AV23" i="9"/>
  <c r="AV85" i="9"/>
  <c r="AV88" i="9"/>
  <c r="AV91" i="9"/>
  <c r="AV94" i="9"/>
  <c r="AV96" i="9"/>
  <c r="AV87" i="9"/>
  <c r="AV100" i="9"/>
  <c r="AV104" i="9"/>
  <c r="AV107" i="9"/>
  <c r="AW18" i="9"/>
  <c r="AW13" i="9"/>
  <c r="AW24" i="9"/>
  <c r="AW31" i="9"/>
  <c r="AW40" i="9"/>
  <c r="AW39" i="9"/>
  <c r="AW51" i="9"/>
  <c r="AW62" i="9"/>
  <c r="AW66" i="9"/>
  <c r="AW70" i="9"/>
  <c r="AW75" i="9"/>
  <c r="AW80" i="9"/>
  <c r="AW50" i="9"/>
  <c r="AW23" i="9"/>
  <c r="AW85" i="9"/>
  <c r="AW88" i="9"/>
  <c r="AW91" i="9"/>
  <c r="AW94" i="9"/>
  <c r="AW96" i="9"/>
  <c r="AW87" i="9"/>
  <c r="AW100" i="9"/>
  <c r="AW104" i="9"/>
  <c r="AW107" i="9"/>
  <c r="AX18" i="9"/>
  <c r="AX13" i="9"/>
  <c r="AX24" i="9"/>
  <c r="AX31" i="9"/>
  <c r="AX40" i="9"/>
  <c r="AX39" i="9"/>
  <c r="AX51" i="9"/>
  <c r="AX62" i="9"/>
  <c r="AX66" i="9"/>
  <c r="AX70" i="9"/>
  <c r="AX75" i="9"/>
  <c r="AX80" i="9"/>
  <c r="AX50" i="9"/>
  <c r="AX23" i="9"/>
  <c r="AX85" i="9"/>
  <c r="AX88" i="9"/>
  <c r="AX91" i="9"/>
  <c r="AX94" i="9"/>
  <c r="AX96" i="9"/>
  <c r="AX87" i="9"/>
  <c r="AX100" i="9"/>
  <c r="AX104" i="9"/>
  <c r="AX107" i="9"/>
  <c r="AY18" i="9"/>
  <c r="AY13" i="9"/>
  <c r="AY24" i="9"/>
  <c r="AY31" i="9"/>
  <c r="AY40" i="9"/>
  <c r="AY39" i="9"/>
  <c r="AY51" i="9"/>
  <c r="AY62" i="9"/>
  <c r="AY66" i="9"/>
  <c r="AY70" i="9"/>
  <c r="AY75" i="9"/>
  <c r="AY80" i="9"/>
  <c r="AY50" i="9"/>
  <c r="AY23" i="9"/>
  <c r="AY85" i="9"/>
  <c r="AY88" i="9"/>
  <c r="AY91" i="9"/>
  <c r="AY94" i="9"/>
  <c r="AY96" i="9"/>
  <c r="AY87" i="9"/>
  <c r="AY100" i="9"/>
  <c r="AY104" i="9"/>
  <c r="AY107" i="9"/>
  <c r="AZ18" i="9"/>
  <c r="AZ13" i="9"/>
  <c r="AZ24" i="9"/>
  <c r="AZ31" i="9"/>
  <c r="AZ40" i="9"/>
  <c r="AZ39" i="9"/>
  <c r="AZ51" i="9"/>
  <c r="AZ62" i="9"/>
  <c r="AZ66" i="9"/>
  <c r="AZ70" i="9"/>
  <c r="AZ75" i="9"/>
  <c r="AZ80" i="9"/>
  <c r="AZ50" i="9"/>
  <c r="AZ23" i="9"/>
  <c r="AZ85" i="9"/>
  <c r="AZ88" i="9"/>
  <c r="AZ91" i="9"/>
  <c r="AZ94" i="9"/>
  <c r="AZ96" i="9"/>
  <c r="AZ87" i="9"/>
  <c r="AZ100" i="9"/>
  <c r="AZ104" i="9"/>
  <c r="AZ107" i="9"/>
  <c r="BA18" i="9"/>
  <c r="BA13" i="9"/>
  <c r="BA24" i="9"/>
  <c r="BA31" i="9"/>
  <c r="BA40" i="9"/>
  <c r="BA39" i="9"/>
  <c r="BA51" i="9"/>
  <c r="BA62" i="9"/>
  <c r="BA66" i="9"/>
  <c r="BA70" i="9"/>
  <c r="BA75" i="9"/>
  <c r="BA80" i="9"/>
  <c r="BA50" i="9"/>
  <c r="BA23" i="9"/>
  <c r="BA85" i="9"/>
  <c r="BA88" i="9"/>
  <c r="BA91" i="9"/>
  <c r="BA94" i="9"/>
  <c r="BA96" i="9"/>
  <c r="BA87" i="9"/>
  <c r="BA100" i="9"/>
  <c r="BA104" i="9"/>
  <c r="BA107" i="9"/>
  <c r="BB18" i="9"/>
  <c r="BB13" i="9"/>
  <c r="BB24" i="9"/>
  <c r="BB31" i="9"/>
  <c r="BB40" i="9"/>
  <c r="BB39" i="9"/>
  <c r="BB51" i="9"/>
  <c r="BB62" i="9"/>
  <c r="BB66" i="9"/>
  <c r="BB70" i="9"/>
  <c r="BB75" i="9"/>
  <c r="BB80" i="9"/>
  <c r="BB50" i="9"/>
  <c r="BB23" i="9"/>
  <c r="BB85" i="9"/>
  <c r="BB88" i="9"/>
  <c r="BB91" i="9"/>
  <c r="BB94" i="9"/>
  <c r="BB96" i="9"/>
  <c r="BB87" i="9"/>
  <c r="BB100" i="9"/>
  <c r="BB104" i="9"/>
  <c r="BB107" i="9"/>
  <c r="BC18" i="9"/>
  <c r="BC13" i="9"/>
  <c r="BC24" i="9"/>
  <c r="BC31" i="9"/>
  <c r="BC40" i="9"/>
  <c r="BC39" i="9"/>
  <c r="BC51" i="9"/>
  <c r="BC62" i="9"/>
  <c r="BC66" i="9"/>
  <c r="BC70" i="9"/>
  <c r="BC75" i="9"/>
  <c r="BC80" i="9"/>
  <c r="BC50" i="9"/>
  <c r="BC23" i="9"/>
  <c r="BC88" i="9"/>
  <c r="BC91" i="9"/>
  <c r="BC94" i="9"/>
  <c r="BC96" i="9"/>
  <c r="BC87" i="9"/>
  <c r="BC100" i="9"/>
  <c r="BC104" i="9"/>
  <c r="BC107" i="9"/>
  <c r="BD18" i="9"/>
  <c r="BD13" i="9"/>
  <c r="BD24" i="9"/>
  <c r="BD31" i="9"/>
  <c r="BD40" i="9"/>
  <c r="BD39" i="9"/>
  <c r="BD51" i="9"/>
  <c r="BD62" i="9"/>
  <c r="BD66" i="9"/>
  <c r="BD70" i="9"/>
  <c r="BD75" i="9"/>
  <c r="BD80" i="9"/>
  <c r="BD50" i="9"/>
  <c r="BD23" i="9"/>
  <c r="BD85" i="9"/>
  <c r="BD88" i="9"/>
  <c r="BD91" i="9"/>
  <c r="BD94" i="9"/>
  <c r="BD96" i="9"/>
  <c r="BD87" i="9"/>
  <c r="BD100" i="9"/>
  <c r="BD104" i="9"/>
  <c r="BD107" i="9"/>
  <c r="BE18" i="9"/>
  <c r="BE13" i="9"/>
  <c r="BE24" i="9"/>
  <c r="BE31" i="9"/>
  <c r="BE40" i="9"/>
  <c r="BE39" i="9"/>
  <c r="BE51" i="9"/>
  <c r="BE62" i="9"/>
  <c r="BE66" i="9"/>
  <c r="BE70" i="9"/>
  <c r="BE75" i="9"/>
  <c r="BE80" i="9"/>
  <c r="BE50" i="9"/>
  <c r="BE23" i="9"/>
  <c r="BE85" i="9"/>
  <c r="BE88" i="9"/>
  <c r="BE91" i="9"/>
  <c r="BE94" i="9"/>
  <c r="BE96" i="9"/>
  <c r="BE87" i="9"/>
  <c r="BE100" i="9"/>
  <c r="BE104" i="9"/>
  <c r="BE107" i="9"/>
  <c r="BF18" i="9"/>
  <c r="BF13" i="9"/>
  <c r="BF24" i="9"/>
  <c r="BF31" i="9"/>
  <c r="BF40" i="9"/>
  <c r="BF39" i="9"/>
  <c r="BF51" i="9"/>
  <c r="BF62" i="9"/>
  <c r="BF66" i="9"/>
  <c r="BF70" i="9"/>
  <c r="BF75" i="9"/>
  <c r="BF80" i="9"/>
  <c r="BF50" i="9"/>
  <c r="BF23" i="9"/>
  <c r="BF85" i="9"/>
  <c r="BF88" i="9"/>
  <c r="BF91" i="9"/>
  <c r="BF94" i="9"/>
  <c r="BF96" i="9"/>
  <c r="BF87" i="9"/>
  <c r="BF100" i="9"/>
  <c r="BF104" i="9"/>
  <c r="BF107" i="9"/>
  <c r="BG18" i="9"/>
  <c r="BG13" i="9"/>
  <c r="BG24" i="9"/>
  <c r="BG31" i="9"/>
  <c r="BG40" i="9"/>
  <c r="BG39" i="9"/>
  <c r="BG51" i="9"/>
  <c r="BG62" i="9"/>
  <c r="BG66" i="9"/>
  <c r="BG70" i="9"/>
  <c r="BG75" i="9"/>
  <c r="BG80" i="9"/>
  <c r="BG50" i="9"/>
  <c r="BG23" i="9"/>
  <c r="BG85" i="9"/>
  <c r="BG88" i="9"/>
  <c r="BG91" i="9"/>
  <c r="BG94" i="9"/>
  <c r="BG96" i="9"/>
  <c r="BG87" i="9"/>
  <c r="BG100" i="9"/>
  <c r="BG104" i="9"/>
  <c r="BG107" i="9"/>
  <c r="BH18" i="9"/>
  <c r="BH13" i="9"/>
  <c r="BH24" i="9"/>
  <c r="BH31" i="9"/>
  <c r="BH40" i="9"/>
  <c r="BH39" i="9"/>
  <c r="BH51" i="9"/>
  <c r="BH62" i="9"/>
  <c r="BH66" i="9"/>
  <c r="BH70" i="9"/>
  <c r="BH75" i="9"/>
  <c r="BH80" i="9"/>
  <c r="BH50" i="9"/>
  <c r="BH23" i="9"/>
  <c r="BH88" i="9"/>
  <c r="BH91" i="9"/>
  <c r="BH94" i="9"/>
  <c r="BH96" i="9"/>
  <c r="BH87" i="9"/>
  <c r="BH100" i="9"/>
  <c r="BH104" i="9"/>
  <c r="BH107" i="9"/>
  <c r="BI18" i="9"/>
  <c r="BI13" i="9"/>
  <c r="BI24" i="9"/>
  <c r="BI31" i="9"/>
  <c r="BI40" i="9"/>
  <c r="BI39" i="9"/>
  <c r="BI51" i="9"/>
  <c r="BI62" i="9"/>
  <c r="BI66" i="9"/>
  <c r="BI70" i="9"/>
  <c r="BI75" i="9"/>
  <c r="BI80" i="9"/>
  <c r="BI50" i="9"/>
  <c r="BI23" i="9"/>
  <c r="BI85" i="9"/>
  <c r="BI88" i="9"/>
  <c r="BI91" i="9"/>
  <c r="BI94" i="9"/>
  <c r="BI96" i="9"/>
  <c r="BI87" i="9"/>
  <c r="BI100" i="9"/>
  <c r="BI104" i="9"/>
  <c r="BI107" i="9"/>
  <c r="BJ18" i="9"/>
  <c r="BJ13" i="9"/>
  <c r="BJ24" i="9"/>
  <c r="BJ31" i="9"/>
  <c r="BJ40" i="9"/>
  <c r="BJ39" i="9"/>
  <c r="BJ51" i="9"/>
  <c r="BJ62" i="9"/>
  <c r="BJ66" i="9"/>
  <c r="BJ70" i="9"/>
  <c r="BJ75" i="9"/>
  <c r="BJ80" i="9"/>
  <c r="BJ50" i="9"/>
  <c r="BJ23" i="9"/>
  <c r="BJ85" i="9"/>
  <c r="BJ88" i="9"/>
  <c r="BJ91" i="9"/>
  <c r="BJ94" i="9"/>
  <c r="BJ96" i="9"/>
  <c r="BJ87" i="9"/>
  <c r="BJ100" i="9"/>
  <c r="BJ104" i="9"/>
  <c r="BJ107" i="9"/>
  <c r="BK18" i="9"/>
  <c r="BK13" i="9"/>
  <c r="BK24" i="9"/>
  <c r="BK31" i="9"/>
  <c r="BK40" i="9"/>
  <c r="BK39" i="9"/>
  <c r="BK51" i="9"/>
  <c r="BK62" i="9"/>
  <c r="BK66" i="9"/>
  <c r="BK70" i="9"/>
  <c r="BK75" i="9"/>
  <c r="BK80" i="9"/>
  <c r="BK50" i="9"/>
  <c r="BK23" i="9"/>
  <c r="BK85" i="9"/>
  <c r="BK88" i="9"/>
  <c r="BK91" i="9"/>
  <c r="BK94" i="9"/>
  <c r="BK96" i="9"/>
  <c r="BK87" i="9"/>
  <c r="BK100" i="9"/>
  <c r="BK104" i="9"/>
  <c r="BK107" i="9"/>
  <c r="BL18" i="9"/>
  <c r="BL13" i="9"/>
  <c r="BL24" i="9"/>
  <c r="BL31" i="9"/>
  <c r="BL40" i="9"/>
  <c r="BL39" i="9"/>
  <c r="BL51" i="9"/>
  <c r="BL62" i="9"/>
  <c r="BL66" i="9"/>
  <c r="BL70" i="9"/>
  <c r="BL75" i="9"/>
  <c r="BL80" i="9"/>
  <c r="BL50" i="9"/>
  <c r="BL23" i="9"/>
  <c r="BL85" i="9"/>
  <c r="BL88" i="9"/>
  <c r="BL91" i="9"/>
  <c r="BL94" i="9"/>
  <c r="BL96" i="9"/>
  <c r="BL87" i="9"/>
  <c r="BL100" i="9"/>
  <c r="BL104" i="9"/>
  <c r="BL107" i="9"/>
  <c r="BM18" i="9"/>
  <c r="BM13" i="9"/>
  <c r="BM24" i="9"/>
  <c r="BM31" i="9"/>
  <c r="BM40" i="9"/>
  <c r="BM39" i="9"/>
  <c r="BM51" i="9"/>
  <c r="BM62" i="9"/>
  <c r="BM66" i="9"/>
  <c r="BM70" i="9"/>
  <c r="BM75" i="9"/>
  <c r="BM80" i="9"/>
  <c r="BM50" i="9"/>
  <c r="BM23" i="9"/>
  <c r="BM85" i="9"/>
  <c r="BM88" i="9"/>
  <c r="BM91" i="9"/>
  <c r="BM94" i="9"/>
  <c r="BM96" i="9"/>
  <c r="BM87" i="9"/>
  <c r="BM100" i="9"/>
  <c r="BM104" i="9"/>
  <c r="BM107" i="9"/>
  <c r="BN18" i="9"/>
  <c r="BN13" i="9"/>
  <c r="BN24" i="9"/>
  <c r="BN31" i="9"/>
  <c r="BN40" i="9"/>
  <c r="BN39" i="9"/>
  <c r="BN51" i="9"/>
  <c r="BN62" i="9"/>
  <c r="BN66" i="9"/>
  <c r="BN70" i="9"/>
  <c r="BN75" i="9"/>
  <c r="BN80" i="9"/>
  <c r="BN50" i="9"/>
  <c r="BN23" i="9"/>
  <c r="BN85" i="9"/>
  <c r="BN88" i="9"/>
  <c r="BN91" i="9"/>
  <c r="BN94" i="9"/>
  <c r="BN96" i="9"/>
  <c r="BN87" i="9"/>
  <c r="BN100" i="9"/>
  <c r="BN104" i="9"/>
  <c r="BN107" i="9"/>
  <c r="BO18" i="9"/>
  <c r="BO13" i="9"/>
  <c r="BO24" i="9"/>
  <c r="BO31" i="9"/>
  <c r="BO40" i="9"/>
  <c r="BO39" i="9"/>
  <c r="BO51" i="9"/>
  <c r="BO62" i="9"/>
  <c r="BO66" i="9"/>
  <c r="BO70" i="9"/>
  <c r="BO75" i="9"/>
  <c r="BO80" i="9"/>
  <c r="BO50" i="9"/>
  <c r="BO23" i="9"/>
  <c r="BO85" i="9"/>
  <c r="BO88" i="9"/>
  <c r="BO91" i="9"/>
  <c r="BO94" i="9"/>
  <c r="BO96" i="9"/>
  <c r="BO87" i="9"/>
  <c r="BO100" i="9"/>
  <c r="BO104" i="9"/>
  <c r="BO107" i="9"/>
  <c r="BP18" i="9"/>
  <c r="BP13" i="9"/>
  <c r="BP24" i="9"/>
  <c r="BP31" i="9"/>
  <c r="BP40" i="9"/>
  <c r="BP39" i="9"/>
  <c r="BP51" i="9"/>
  <c r="BP62" i="9"/>
  <c r="BP66" i="9"/>
  <c r="BP70" i="9"/>
  <c r="BP75" i="9"/>
  <c r="BP80" i="9"/>
  <c r="BP50" i="9"/>
  <c r="BP23" i="9"/>
  <c r="BP85" i="9"/>
  <c r="BP88" i="9"/>
  <c r="BP91" i="9"/>
  <c r="BP94" i="9"/>
  <c r="BP96" i="9"/>
  <c r="BP87" i="9"/>
  <c r="BP100" i="9"/>
  <c r="BP104" i="9"/>
  <c r="BP107" i="9"/>
  <c r="BQ18" i="9"/>
  <c r="BQ13" i="9"/>
  <c r="BQ24" i="9"/>
  <c r="BQ31" i="9"/>
  <c r="BQ40" i="9"/>
  <c r="BQ39" i="9"/>
  <c r="BQ51" i="9"/>
  <c r="BQ62" i="9"/>
  <c r="BQ66" i="9"/>
  <c r="BQ70" i="9"/>
  <c r="BQ75" i="9"/>
  <c r="BQ80" i="9"/>
  <c r="BQ50" i="9"/>
  <c r="BQ23" i="9"/>
  <c r="BQ85" i="9"/>
  <c r="BQ88" i="9"/>
  <c r="BQ91" i="9"/>
  <c r="BQ94" i="9"/>
  <c r="BQ96" i="9"/>
  <c r="BQ87" i="9"/>
  <c r="BQ100" i="9"/>
  <c r="BQ104" i="9"/>
  <c r="BQ107" i="9"/>
  <c r="BR18" i="9"/>
  <c r="BR24" i="9"/>
  <c r="BR31" i="9"/>
  <c r="BR40" i="9"/>
  <c r="BR39" i="9"/>
  <c r="BR51" i="9"/>
  <c r="BR62" i="9"/>
  <c r="BR66" i="9"/>
  <c r="BR70" i="9"/>
  <c r="BR75" i="9"/>
  <c r="BR80" i="9"/>
  <c r="BR50" i="9"/>
  <c r="BR23" i="9"/>
  <c r="BR85" i="9"/>
  <c r="BR88" i="9"/>
  <c r="BR91" i="9"/>
  <c r="BR94" i="9"/>
  <c r="BR96" i="9"/>
  <c r="BR87" i="9"/>
  <c r="BR100" i="9"/>
  <c r="BR104" i="9"/>
  <c r="BR107" i="9"/>
  <c r="BS18" i="9"/>
  <c r="BS13" i="9"/>
  <c r="BS24" i="9"/>
  <c r="BS31" i="9"/>
  <c r="BS40" i="9"/>
  <c r="BS39" i="9"/>
  <c r="BS51" i="9"/>
  <c r="BS62" i="9"/>
  <c r="BS66" i="9"/>
  <c r="BS70" i="9"/>
  <c r="BS75" i="9"/>
  <c r="BS80" i="9"/>
  <c r="BS50" i="9"/>
  <c r="BS23" i="9"/>
  <c r="BS85" i="9"/>
  <c r="BS88" i="9"/>
  <c r="BS91" i="9"/>
  <c r="BS94" i="9"/>
  <c r="BS96" i="9"/>
  <c r="BS87" i="9"/>
  <c r="BS100" i="9"/>
  <c r="BS104" i="9"/>
  <c r="BS107" i="9"/>
  <c r="BT18" i="9"/>
  <c r="BT13" i="9"/>
  <c r="BT24" i="9"/>
  <c r="BT31" i="9"/>
  <c r="BT40" i="9"/>
  <c r="BT39" i="9"/>
  <c r="BT51" i="9"/>
  <c r="BT62" i="9"/>
  <c r="BT66" i="9"/>
  <c r="BT70" i="9"/>
  <c r="BT75" i="9"/>
  <c r="BT80" i="9"/>
  <c r="BT50" i="9"/>
  <c r="BT23" i="9"/>
  <c r="BT85" i="9"/>
  <c r="BT88" i="9"/>
  <c r="BT91" i="9"/>
  <c r="BT94" i="9"/>
  <c r="BT96" i="9"/>
  <c r="BT87" i="9"/>
  <c r="BT100" i="9"/>
  <c r="BT104" i="9"/>
  <c r="BT107" i="9"/>
  <c r="BU18" i="9"/>
  <c r="BU13" i="9"/>
  <c r="BU24" i="9"/>
  <c r="BU31" i="9"/>
  <c r="BU40" i="9"/>
  <c r="BU39" i="9"/>
  <c r="BU51" i="9"/>
  <c r="BU62" i="9"/>
  <c r="BU66" i="9"/>
  <c r="BU70" i="9"/>
  <c r="BU75" i="9"/>
  <c r="BU80" i="9"/>
  <c r="BU50" i="9"/>
  <c r="BU23" i="9"/>
  <c r="BU85" i="9"/>
  <c r="BU88" i="9"/>
  <c r="BU91" i="9"/>
  <c r="BU94" i="9"/>
  <c r="BU96" i="9"/>
  <c r="BU87" i="9"/>
  <c r="BU100" i="9"/>
  <c r="BU104" i="9"/>
  <c r="BU107" i="9"/>
  <c r="BV18" i="9"/>
  <c r="BV13" i="9"/>
  <c r="BV24" i="9"/>
  <c r="BV31" i="9"/>
  <c r="BV40" i="9"/>
  <c r="BV39" i="9"/>
  <c r="BV51" i="9"/>
  <c r="BV62" i="9"/>
  <c r="BV66" i="9"/>
  <c r="BV70" i="9"/>
  <c r="BV75" i="9"/>
  <c r="BV80" i="9"/>
  <c r="BV50" i="9"/>
  <c r="BV23" i="9"/>
  <c r="BV85" i="9"/>
  <c r="BV88" i="9"/>
  <c r="BV91" i="9"/>
  <c r="BV94" i="9"/>
  <c r="BV96" i="9"/>
  <c r="BV87" i="9"/>
  <c r="BV100" i="9"/>
  <c r="BV104" i="9"/>
  <c r="BV107" i="9"/>
  <c r="BW18" i="9"/>
  <c r="BW13" i="9"/>
  <c r="BW24" i="9"/>
  <c r="BW31" i="9"/>
  <c r="BW40" i="9"/>
  <c r="BW39" i="9"/>
  <c r="BW51" i="9"/>
  <c r="BW62" i="9"/>
  <c r="BW66" i="9"/>
  <c r="BW70" i="9"/>
  <c r="BW75" i="9"/>
  <c r="BW80" i="9"/>
  <c r="BW50" i="9"/>
  <c r="BW23" i="9"/>
  <c r="BW85" i="9"/>
  <c r="BW88" i="9"/>
  <c r="BW91" i="9"/>
  <c r="BW94" i="9"/>
  <c r="BW96" i="9"/>
  <c r="BW87" i="9"/>
  <c r="BW100" i="9"/>
  <c r="BW104" i="9"/>
  <c r="BW107" i="9"/>
  <c r="BX18" i="9"/>
  <c r="BX13" i="9"/>
  <c r="BX24" i="9"/>
  <c r="BX31" i="9"/>
  <c r="BX40" i="9"/>
  <c r="BX39" i="9"/>
  <c r="BX51" i="9"/>
  <c r="BX62" i="9"/>
  <c r="BX66" i="9"/>
  <c r="BX70" i="9"/>
  <c r="BX75" i="9"/>
  <c r="BX80" i="9"/>
  <c r="BX50" i="9"/>
  <c r="BX23" i="9"/>
  <c r="BX85" i="9"/>
  <c r="BX88" i="9"/>
  <c r="BX91" i="9"/>
  <c r="BX94" i="9"/>
  <c r="BX96" i="9"/>
  <c r="BX87" i="9"/>
  <c r="BX100" i="9"/>
  <c r="BX104" i="9"/>
  <c r="BX107" i="9"/>
  <c r="BY18" i="9"/>
  <c r="BY13" i="9"/>
  <c r="BY24" i="9"/>
  <c r="BY31" i="9"/>
  <c r="BY40" i="9"/>
  <c r="BY39" i="9"/>
  <c r="BY51" i="9"/>
  <c r="BY62" i="9"/>
  <c r="BY66" i="9"/>
  <c r="BY70" i="9"/>
  <c r="BY75" i="9"/>
  <c r="BY80" i="9"/>
  <c r="BY50" i="9"/>
  <c r="BY23" i="9"/>
  <c r="BY85" i="9"/>
  <c r="BY88" i="9"/>
  <c r="BY91" i="9"/>
  <c r="BY94" i="9"/>
  <c r="BY96" i="9"/>
  <c r="BY87" i="9"/>
  <c r="BY100" i="9"/>
  <c r="BY104" i="9"/>
  <c r="BY107" i="9"/>
  <c r="BZ18" i="9"/>
  <c r="BZ13" i="9"/>
  <c r="BZ24" i="9"/>
  <c r="BZ31" i="9"/>
  <c r="BZ40" i="9"/>
  <c r="BZ39" i="9"/>
  <c r="BZ51" i="9"/>
  <c r="BZ62" i="9"/>
  <c r="BZ66" i="9"/>
  <c r="BZ70" i="9"/>
  <c r="BZ75" i="9"/>
  <c r="BZ80" i="9"/>
  <c r="BZ50" i="9"/>
  <c r="BZ23" i="9"/>
  <c r="BZ85" i="9"/>
  <c r="BZ88" i="9"/>
  <c r="BZ91" i="9"/>
  <c r="BZ94" i="9"/>
  <c r="BZ96" i="9"/>
  <c r="BZ87" i="9"/>
  <c r="BZ100" i="9"/>
  <c r="BZ104" i="9"/>
  <c r="BZ107" i="9"/>
  <c r="CA18" i="9"/>
  <c r="CA13" i="9"/>
  <c r="CA24" i="9"/>
  <c r="CA31" i="9"/>
  <c r="CA40" i="9"/>
  <c r="CA39" i="9"/>
  <c r="CA51" i="9"/>
  <c r="CA62" i="9"/>
  <c r="CA66" i="9"/>
  <c r="CA70" i="9"/>
  <c r="CA75" i="9"/>
  <c r="CA80" i="9"/>
  <c r="CA50" i="9"/>
  <c r="CA23" i="9"/>
  <c r="CA85" i="9"/>
  <c r="CA88" i="9"/>
  <c r="CA91" i="9"/>
  <c r="CA94" i="9"/>
  <c r="CA96" i="9"/>
  <c r="CA87" i="9"/>
  <c r="CA100" i="9"/>
  <c r="CA104" i="9"/>
  <c r="CA107" i="9"/>
  <c r="CB18" i="9"/>
  <c r="CB13" i="9"/>
  <c r="CB24" i="9"/>
  <c r="CB31" i="9"/>
  <c r="CB40" i="9"/>
  <c r="CB39" i="9"/>
  <c r="CB51" i="9"/>
  <c r="CB62" i="9"/>
  <c r="CB66" i="9"/>
  <c r="CB70" i="9"/>
  <c r="CB75" i="9"/>
  <c r="CB80" i="9"/>
  <c r="CB50" i="9"/>
  <c r="CB23" i="9"/>
  <c r="CB85" i="9"/>
  <c r="CB88" i="9"/>
  <c r="CB91" i="9"/>
  <c r="CB94" i="9"/>
  <c r="CB96" i="9"/>
  <c r="CB87" i="9"/>
  <c r="CB100" i="9"/>
  <c r="CB104" i="9"/>
  <c r="CB107" i="9"/>
  <c r="CC18" i="9"/>
  <c r="CC13" i="9"/>
  <c r="CC24" i="9"/>
  <c r="CC31" i="9"/>
  <c r="CC40" i="9"/>
  <c r="CC39" i="9"/>
  <c r="CC51" i="9"/>
  <c r="CC62" i="9"/>
  <c r="CC66" i="9"/>
  <c r="CC70" i="9"/>
  <c r="CC75" i="9"/>
  <c r="CC80" i="9"/>
  <c r="CC50" i="9"/>
  <c r="CC23" i="9"/>
  <c r="CC85" i="9"/>
  <c r="CC88" i="9"/>
  <c r="CC91" i="9"/>
  <c r="CC94" i="9"/>
  <c r="CC96" i="9"/>
  <c r="CC87" i="9"/>
  <c r="CC100" i="9"/>
  <c r="CC104" i="9"/>
  <c r="CC107" i="9"/>
  <c r="CD18" i="9"/>
  <c r="CD13" i="9"/>
  <c r="CD24" i="9"/>
  <c r="CD31" i="9"/>
  <c r="CD40" i="9"/>
  <c r="CD39" i="9"/>
  <c r="CD51" i="9"/>
  <c r="CD62" i="9"/>
  <c r="CD66" i="9"/>
  <c r="CD70" i="9"/>
  <c r="CD75" i="9"/>
  <c r="CD80" i="9"/>
  <c r="CD50" i="9"/>
  <c r="CD23" i="9"/>
  <c r="CD85" i="9"/>
  <c r="CD88" i="9"/>
  <c r="CD91" i="9"/>
  <c r="CD94" i="9"/>
  <c r="CD96" i="9"/>
  <c r="CD87" i="9"/>
  <c r="CD100" i="9"/>
  <c r="CD104" i="9"/>
  <c r="CD107" i="9"/>
  <c r="CE18" i="9"/>
  <c r="CE13" i="9"/>
  <c r="CE24" i="9"/>
  <c r="CE31" i="9"/>
  <c r="CE40" i="9"/>
  <c r="CE39" i="9"/>
  <c r="CE51" i="9"/>
  <c r="CE62" i="9"/>
  <c r="CE66" i="9"/>
  <c r="CE70" i="9"/>
  <c r="CE75" i="9"/>
  <c r="CE80" i="9"/>
  <c r="CE50" i="9"/>
  <c r="CE23" i="9"/>
  <c r="CE85" i="9"/>
  <c r="CE88" i="9"/>
  <c r="CE91" i="9"/>
  <c r="CE94" i="9"/>
  <c r="CE96" i="9"/>
  <c r="CE87" i="9"/>
  <c r="CE100" i="9"/>
  <c r="CE104" i="9"/>
  <c r="CE107" i="9"/>
  <c r="CF18" i="9"/>
  <c r="CF13" i="9"/>
  <c r="CF24" i="9"/>
  <c r="CF31" i="9"/>
  <c r="CF40" i="9"/>
  <c r="CF39" i="9"/>
  <c r="CF51" i="9"/>
  <c r="CF62" i="9"/>
  <c r="CF66" i="9"/>
  <c r="CF70" i="9"/>
  <c r="CF75" i="9"/>
  <c r="CF80" i="9"/>
  <c r="CF50" i="9"/>
  <c r="CF23" i="9"/>
  <c r="CF85" i="9"/>
  <c r="CF88" i="9"/>
  <c r="CF91" i="9"/>
  <c r="CF94" i="9"/>
  <c r="CF96" i="9"/>
  <c r="CF87" i="9"/>
  <c r="CF100" i="9"/>
  <c r="CF104" i="9"/>
  <c r="CF107" i="9"/>
  <c r="CG18" i="9"/>
  <c r="CG13" i="9"/>
  <c r="CG24" i="9"/>
  <c r="CG31" i="9"/>
  <c r="CG40" i="9"/>
  <c r="CG39" i="9"/>
  <c r="CG51" i="9"/>
  <c r="CG62" i="9"/>
  <c r="CG66" i="9"/>
  <c r="CG70" i="9"/>
  <c r="CG75" i="9"/>
  <c r="CG80" i="9"/>
  <c r="CG50" i="9"/>
  <c r="CG23" i="9"/>
  <c r="CG85" i="9"/>
  <c r="CG88" i="9"/>
  <c r="CG91" i="9"/>
  <c r="CG94" i="9"/>
  <c r="CG96" i="9"/>
  <c r="CG87" i="9"/>
  <c r="CG100" i="9"/>
  <c r="CG104" i="9"/>
  <c r="CG107" i="9"/>
  <c r="CH18" i="9"/>
  <c r="CH13" i="9"/>
  <c r="CH24" i="9"/>
  <c r="CH31" i="9"/>
  <c r="CH40" i="9"/>
  <c r="CH39" i="9"/>
  <c r="CH51" i="9"/>
  <c r="CH62" i="9"/>
  <c r="CH66" i="9"/>
  <c r="CH70" i="9"/>
  <c r="CH75" i="9"/>
  <c r="CH80" i="9"/>
  <c r="CH50" i="9"/>
  <c r="CH23" i="9"/>
  <c r="CH85" i="9"/>
  <c r="CH88" i="9"/>
  <c r="CH91" i="9"/>
  <c r="CH94" i="9"/>
  <c r="CH96" i="9"/>
  <c r="CH87" i="9"/>
  <c r="CH100" i="9"/>
  <c r="CH104" i="9"/>
  <c r="CH107" i="9"/>
  <c r="CI18" i="9"/>
  <c r="CI13" i="9"/>
  <c r="CI24" i="9"/>
  <c r="CI31" i="9"/>
  <c r="CI40" i="9"/>
  <c r="CI39" i="9"/>
  <c r="CI51" i="9"/>
  <c r="CI62" i="9"/>
  <c r="CI66" i="9"/>
  <c r="CI70" i="9"/>
  <c r="CI75" i="9"/>
  <c r="CI80" i="9"/>
  <c r="CI50" i="9"/>
  <c r="CI23" i="9"/>
  <c r="CI85" i="9"/>
  <c r="CI88" i="9"/>
  <c r="CI91" i="9"/>
  <c r="CI94" i="9"/>
  <c r="CI96" i="9"/>
  <c r="CI87" i="9"/>
  <c r="CI100" i="9"/>
  <c r="CI104" i="9"/>
  <c r="CI107" i="9"/>
  <c r="CJ18" i="9"/>
  <c r="CJ13" i="9"/>
  <c r="CJ24" i="9"/>
  <c r="CJ31" i="9"/>
  <c r="CJ40" i="9"/>
  <c r="CJ39" i="9"/>
  <c r="CJ51" i="9"/>
  <c r="CJ62" i="9"/>
  <c r="CJ66" i="9"/>
  <c r="CJ70" i="9"/>
  <c r="CJ75" i="9"/>
  <c r="CJ80" i="9"/>
  <c r="CJ50" i="9"/>
  <c r="CJ23" i="9"/>
  <c r="CJ88" i="9"/>
  <c r="CJ91" i="9"/>
  <c r="CJ94" i="9"/>
  <c r="CJ96" i="9"/>
  <c r="CJ87" i="9"/>
  <c r="CJ100" i="9"/>
  <c r="CJ104" i="9"/>
  <c r="CJ107" i="9"/>
  <c r="CK18" i="9"/>
  <c r="CK13" i="9"/>
  <c r="CK24" i="9"/>
  <c r="CK31" i="9"/>
  <c r="CK40" i="9"/>
  <c r="CK39" i="9"/>
  <c r="CK51" i="9"/>
  <c r="CK62" i="9"/>
  <c r="CK66" i="9"/>
  <c r="CK70" i="9"/>
  <c r="CK75" i="9"/>
  <c r="CK80" i="9"/>
  <c r="CK50" i="9"/>
  <c r="CK23" i="9"/>
  <c r="CK85" i="9"/>
  <c r="CK88" i="9"/>
  <c r="CK91" i="9"/>
  <c r="CK94" i="9"/>
  <c r="CK96" i="9"/>
  <c r="CK87" i="9"/>
  <c r="CK100" i="9"/>
  <c r="CK104" i="9"/>
  <c r="CK107" i="9"/>
  <c r="CL18" i="9"/>
  <c r="CL13" i="9"/>
  <c r="CL24" i="9"/>
  <c r="CL31" i="9"/>
  <c r="CL40" i="9"/>
  <c r="CL39" i="9"/>
  <c r="CL51" i="9"/>
  <c r="CL62" i="9"/>
  <c r="CL66" i="9"/>
  <c r="CL70" i="9"/>
  <c r="CL75" i="9"/>
  <c r="CL80" i="9"/>
  <c r="CL50" i="9"/>
  <c r="CL23" i="9"/>
  <c r="CL85" i="9"/>
  <c r="CL88" i="9"/>
  <c r="CL91" i="9"/>
  <c r="CL94" i="9"/>
  <c r="CL96" i="9"/>
  <c r="CL87" i="9"/>
  <c r="CL100" i="9"/>
  <c r="CL104" i="9"/>
  <c r="CL107" i="9"/>
  <c r="CM18" i="9"/>
  <c r="CM13" i="9"/>
  <c r="CM24" i="9"/>
  <c r="CM31" i="9"/>
  <c r="CM40" i="9"/>
  <c r="CM39" i="9"/>
  <c r="CM51" i="9"/>
  <c r="CM62" i="9"/>
  <c r="CM66" i="9"/>
  <c r="CM70" i="9"/>
  <c r="CM75" i="9"/>
  <c r="CM80" i="9"/>
  <c r="CM50" i="9"/>
  <c r="CM23" i="9"/>
  <c r="CM85" i="9"/>
  <c r="CM88" i="9"/>
  <c r="CM91" i="9"/>
  <c r="CM94" i="9"/>
  <c r="CM96" i="9"/>
  <c r="CM87" i="9"/>
  <c r="CM100" i="9"/>
  <c r="CM104" i="9"/>
  <c r="CM107" i="9"/>
  <c r="CN18" i="9"/>
  <c r="CN13" i="9"/>
  <c r="CN24" i="9"/>
  <c r="CN31" i="9"/>
  <c r="CN40" i="9"/>
  <c r="CN39" i="9"/>
  <c r="CN51" i="9"/>
  <c r="CN62" i="9"/>
  <c r="CN66" i="9"/>
  <c r="CN70" i="9"/>
  <c r="CN75" i="9"/>
  <c r="CN80" i="9"/>
  <c r="CN50" i="9"/>
  <c r="CN23" i="9"/>
  <c r="CN85" i="9"/>
  <c r="CN88" i="9"/>
  <c r="CN91" i="9"/>
  <c r="CN94" i="9"/>
  <c r="CN96" i="9"/>
  <c r="CN87" i="9"/>
  <c r="CN100" i="9"/>
  <c r="CN104" i="9"/>
  <c r="CN107" i="9"/>
  <c r="CO18" i="9"/>
  <c r="CO13" i="9"/>
  <c r="CO24" i="9"/>
  <c r="CO31" i="9"/>
  <c r="CO40" i="9"/>
  <c r="CO39" i="9"/>
  <c r="CO51" i="9"/>
  <c r="CO62" i="9"/>
  <c r="CO66" i="9"/>
  <c r="CO70" i="9"/>
  <c r="CO75" i="9"/>
  <c r="CO80" i="9"/>
  <c r="CO50" i="9"/>
  <c r="CO23" i="9"/>
  <c r="CO88" i="9"/>
  <c r="CO91" i="9"/>
  <c r="CO94" i="9"/>
  <c r="CO96" i="9"/>
  <c r="CO87" i="9"/>
  <c r="CO100" i="9"/>
  <c r="CO104" i="9"/>
  <c r="CO107" i="9"/>
  <c r="CP18" i="9"/>
  <c r="CP13" i="9"/>
  <c r="CP24" i="9"/>
  <c r="CP31" i="9"/>
  <c r="CP40" i="9"/>
  <c r="CP39" i="9"/>
  <c r="CP51" i="9"/>
  <c r="CP62" i="9"/>
  <c r="CP66" i="9"/>
  <c r="CP70" i="9"/>
  <c r="CP75" i="9"/>
  <c r="CP80" i="9"/>
  <c r="CP50" i="9"/>
  <c r="CP23" i="9"/>
  <c r="CP85" i="9"/>
  <c r="CP88" i="9"/>
  <c r="CP91" i="9"/>
  <c r="CP94" i="9"/>
  <c r="CP96" i="9"/>
  <c r="CP87" i="9"/>
  <c r="CP100" i="9"/>
  <c r="CP104" i="9"/>
  <c r="CP107" i="9"/>
  <c r="CQ18" i="9"/>
  <c r="CQ13" i="9"/>
  <c r="CQ24" i="9"/>
  <c r="CQ31" i="9"/>
  <c r="CQ40" i="9"/>
  <c r="CQ39" i="9"/>
  <c r="CQ51" i="9"/>
  <c r="CQ62" i="9"/>
  <c r="CQ66" i="9"/>
  <c r="CQ70" i="9"/>
  <c r="CQ75" i="9"/>
  <c r="CQ80" i="9"/>
  <c r="CQ50" i="9"/>
  <c r="CQ23" i="9"/>
  <c r="CQ85" i="9"/>
  <c r="CQ88" i="9"/>
  <c r="CQ91" i="9"/>
  <c r="CQ94" i="9"/>
  <c r="CQ96" i="9"/>
  <c r="CQ87" i="9"/>
  <c r="CQ100" i="9"/>
  <c r="CQ104" i="9"/>
  <c r="CQ107" i="9"/>
  <c r="CR18" i="9"/>
  <c r="CR13" i="9"/>
  <c r="CR24" i="9"/>
  <c r="CR31" i="9"/>
  <c r="CR40" i="9"/>
  <c r="CR39" i="9"/>
  <c r="CR51" i="9"/>
  <c r="CR62" i="9"/>
  <c r="CR66" i="9"/>
  <c r="CR70" i="9"/>
  <c r="CR75" i="9"/>
  <c r="CR80" i="9"/>
  <c r="CR50" i="9"/>
  <c r="CR23" i="9"/>
  <c r="CR85" i="9"/>
  <c r="CR88" i="9"/>
  <c r="CR91" i="9"/>
  <c r="CR94" i="9"/>
  <c r="CR96" i="9"/>
  <c r="CR87" i="9"/>
  <c r="CR100" i="9"/>
  <c r="CR104" i="9"/>
  <c r="CR107" i="9"/>
  <c r="CS18" i="9"/>
  <c r="CS13" i="9"/>
  <c r="CS24" i="9"/>
  <c r="CS31" i="9"/>
  <c r="CS40" i="9"/>
  <c r="CS39" i="9"/>
  <c r="CS51" i="9"/>
  <c r="CS62" i="9"/>
  <c r="CS66" i="9"/>
  <c r="CS70" i="9"/>
  <c r="CS75" i="9"/>
  <c r="CS80" i="9"/>
  <c r="CS50" i="9"/>
  <c r="CS23" i="9"/>
  <c r="CS85" i="9"/>
  <c r="CS88" i="9"/>
  <c r="CS91" i="9"/>
  <c r="CS94" i="9"/>
  <c r="CS96" i="9"/>
  <c r="CS87" i="9"/>
  <c r="CS100" i="9"/>
  <c r="CS104" i="9"/>
  <c r="CS107" i="9"/>
  <c r="CT18" i="9"/>
  <c r="CT13" i="9"/>
  <c r="CT24" i="9"/>
  <c r="CT31" i="9"/>
  <c r="CT40" i="9"/>
  <c r="CT39" i="9"/>
  <c r="CT51" i="9"/>
  <c r="CT62" i="9"/>
  <c r="CT66" i="9"/>
  <c r="CT70" i="9"/>
  <c r="CT75" i="9"/>
  <c r="CT80" i="9"/>
  <c r="CT50" i="9"/>
  <c r="CT23" i="9"/>
  <c r="CT85" i="9"/>
  <c r="CT88" i="9"/>
  <c r="CT91" i="9"/>
  <c r="CT94" i="9"/>
  <c r="CT96" i="9"/>
  <c r="CT87" i="9"/>
  <c r="CT100" i="9"/>
  <c r="CT104" i="9"/>
  <c r="CT107" i="9"/>
  <c r="CU18" i="9"/>
  <c r="CU13" i="9"/>
  <c r="CU24" i="9"/>
  <c r="CU31" i="9"/>
  <c r="CU40" i="9"/>
  <c r="CU39" i="9"/>
  <c r="CU51" i="9"/>
  <c r="CU62" i="9"/>
  <c r="CU66" i="9"/>
  <c r="CU70" i="9"/>
  <c r="CU75" i="9"/>
  <c r="CU80" i="9"/>
  <c r="CU50" i="9"/>
  <c r="CU23" i="9"/>
  <c r="CU85" i="9"/>
  <c r="CU88" i="9"/>
  <c r="CU91" i="9"/>
  <c r="CU94" i="9"/>
  <c r="CU96" i="9"/>
  <c r="CU87" i="9"/>
  <c r="CU100" i="9"/>
  <c r="CU104" i="9"/>
  <c r="CU107" i="9"/>
  <c r="CV18" i="9"/>
  <c r="CV13" i="9"/>
  <c r="CV24" i="9"/>
  <c r="CV31" i="9"/>
  <c r="CV40" i="9"/>
  <c r="CV39" i="9"/>
  <c r="CV51" i="9"/>
  <c r="CV62" i="9"/>
  <c r="CV66" i="9"/>
  <c r="CV70" i="9"/>
  <c r="CV75" i="9"/>
  <c r="CV80" i="9"/>
  <c r="CV50" i="9"/>
  <c r="CV23" i="9"/>
  <c r="CV85" i="9"/>
  <c r="CV88" i="9"/>
  <c r="CV91" i="9"/>
  <c r="CV94" i="9"/>
  <c r="CV96" i="9"/>
  <c r="CV87" i="9"/>
  <c r="CV100" i="9"/>
  <c r="CV104" i="9"/>
  <c r="CV107" i="9"/>
  <c r="CW18" i="9"/>
  <c r="CW13" i="9"/>
  <c r="CW24" i="9"/>
  <c r="CW31" i="9"/>
  <c r="CW40" i="9"/>
  <c r="CW39" i="9"/>
  <c r="CW51" i="9"/>
  <c r="CW62" i="9"/>
  <c r="CW66" i="9"/>
  <c r="CW70" i="9"/>
  <c r="CW75" i="9"/>
  <c r="CW80" i="9"/>
  <c r="CW50" i="9"/>
  <c r="CW23" i="9"/>
  <c r="CW85" i="9"/>
  <c r="CW88" i="9"/>
  <c r="CW91" i="9"/>
  <c r="CW94" i="9"/>
  <c r="CW96" i="9"/>
  <c r="CW87" i="9"/>
  <c r="CW100" i="9"/>
  <c r="CW104" i="9"/>
  <c r="CW107" i="9"/>
  <c r="CX18" i="9"/>
  <c r="CX13" i="9"/>
  <c r="CX24" i="9"/>
  <c r="CX31" i="9"/>
  <c r="CX40" i="9"/>
  <c r="CX39" i="9"/>
  <c r="CX51" i="9"/>
  <c r="CX62" i="9"/>
  <c r="CX66" i="9"/>
  <c r="CX70" i="9"/>
  <c r="CX75" i="9"/>
  <c r="CX80" i="9"/>
  <c r="CX50" i="9"/>
  <c r="CX23" i="9"/>
  <c r="CX85" i="9"/>
  <c r="CX88" i="9"/>
  <c r="CX91" i="9"/>
  <c r="CX94" i="9"/>
  <c r="CX96" i="9"/>
  <c r="CX87" i="9"/>
  <c r="CX100" i="9"/>
  <c r="CX104" i="9"/>
  <c r="CX107" i="9"/>
  <c r="CY18" i="9"/>
  <c r="CY13" i="9"/>
  <c r="CY24" i="9"/>
  <c r="CY31" i="9"/>
  <c r="CY40" i="9"/>
  <c r="CY39" i="9"/>
  <c r="CY51" i="9"/>
  <c r="CY62" i="9"/>
  <c r="CY66" i="9"/>
  <c r="CY70" i="9"/>
  <c r="CY75" i="9"/>
  <c r="CY80" i="9"/>
  <c r="CY50" i="9"/>
  <c r="CY23" i="9"/>
  <c r="CY85" i="9"/>
  <c r="CY88" i="9"/>
  <c r="CY91" i="9"/>
  <c r="CY94" i="9"/>
  <c r="CY96" i="9"/>
  <c r="CY87" i="9"/>
  <c r="CY100" i="9"/>
  <c r="CY104" i="9"/>
  <c r="CY107" i="9"/>
  <c r="CZ18" i="9"/>
  <c r="CZ13" i="9"/>
  <c r="CZ24" i="9"/>
  <c r="CZ31" i="9"/>
  <c r="CZ40" i="9"/>
  <c r="CZ39" i="9"/>
  <c r="CZ51" i="9"/>
  <c r="CZ62" i="9"/>
  <c r="CZ66" i="9"/>
  <c r="CZ70" i="9"/>
  <c r="CZ75" i="9"/>
  <c r="CZ80" i="9"/>
  <c r="CZ50" i="9"/>
  <c r="CZ23" i="9"/>
  <c r="CZ85" i="9"/>
  <c r="CZ88" i="9"/>
  <c r="CZ91" i="9"/>
  <c r="CZ94" i="9"/>
  <c r="CZ96" i="9"/>
  <c r="CZ87" i="9"/>
  <c r="CZ100" i="9"/>
  <c r="CZ104" i="9"/>
  <c r="CZ107" i="9"/>
  <c r="DA18" i="9"/>
  <c r="DA13" i="9"/>
  <c r="DA24" i="9"/>
  <c r="DA31" i="9"/>
  <c r="DA40" i="9"/>
  <c r="DA39" i="9"/>
  <c r="DA51" i="9"/>
  <c r="DA62" i="9"/>
  <c r="DA66" i="9"/>
  <c r="DA70" i="9"/>
  <c r="DA75" i="9"/>
  <c r="DA80" i="9"/>
  <c r="DA50" i="9"/>
  <c r="DA23" i="9"/>
  <c r="DA85" i="9"/>
  <c r="DA88" i="9"/>
  <c r="DA91" i="9"/>
  <c r="DA94" i="9"/>
  <c r="DA96" i="9"/>
  <c r="DA87" i="9"/>
  <c r="DA100" i="9"/>
  <c r="DA104" i="9"/>
  <c r="DA107" i="9"/>
  <c r="DB18" i="9"/>
  <c r="DB13" i="9"/>
  <c r="DB24" i="9"/>
  <c r="DB31" i="9"/>
  <c r="DB40" i="9"/>
  <c r="DB39" i="9"/>
  <c r="DB51" i="9"/>
  <c r="DB62" i="9"/>
  <c r="DB66" i="9"/>
  <c r="DB70" i="9"/>
  <c r="DB75" i="9"/>
  <c r="DB80" i="9"/>
  <c r="DB50" i="9"/>
  <c r="DB23" i="9"/>
  <c r="DB85" i="9"/>
  <c r="DB88" i="9"/>
  <c r="DB91" i="9"/>
  <c r="DB94" i="9"/>
  <c r="DB96" i="9"/>
  <c r="DB87" i="9"/>
  <c r="DB100" i="9"/>
  <c r="DB104" i="9"/>
  <c r="DB107" i="9"/>
  <c r="DC18" i="9"/>
  <c r="DC13" i="9"/>
  <c r="DC24" i="9"/>
  <c r="DC31" i="9"/>
  <c r="DC40" i="9"/>
  <c r="DC39" i="9"/>
  <c r="DC51" i="9"/>
  <c r="DC62" i="9"/>
  <c r="DC66" i="9"/>
  <c r="DC70" i="9"/>
  <c r="DC75" i="9"/>
  <c r="DC80" i="9"/>
  <c r="DC50" i="9"/>
  <c r="DC23" i="9"/>
  <c r="DC85" i="9"/>
  <c r="DC88" i="9"/>
  <c r="DC91" i="9"/>
  <c r="DC94" i="9"/>
  <c r="DC96" i="9"/>
  <c r="DC87" i="9"/>
  <c r="DC100" i="9"/>
  <c r="DC104" i="9"/>
  <c r="DC107" i="9"/>
  <c r="DD18" i="9"/>
  <c r="DD13" i="9"/>
  <c r="DD24" i="9"/>
  <c r="DD31" i="9"/>
  <c r="DD40" i="9"/>
  <c r="DD39" i="9"/>
  <c r="DD51" i="9"/>
  <c r="DD62" i="9"/>
  <c r="DD66" i="9"/>
  <c r="DD70" i="9"/>
  <c r="DD75" i="9"/>
  <c r="DD80" i="9"/>
  <c r="DD50" i="9"/>
  <c r="DD23" i="9"/>
  <c r="DD85" i="9"/>
  <c r="DD88" i="9"/>
  <c r="DD91" i="9"/>
  <c r="DD94" i="9"/>
  <c r="DD96" i="9"/>
  <c r="DD87" i="9"/>
  <c r="DD100" i="9"/>
  <c r="DD104" i="9"/>
  <c r="DD107" i="9"/>
  <c r="DE18" i="9"/>
  <c r="DE13" i="9"/>
  <c r="DE24" i="9"/>
  <c r="DE31" i="9"/>
  <c r="DE40" i="9"/>
  <c r="DE39" i="9"/>
  <c r="DE51" i="9"/>
  <c r="DE62" i="9"/>
  <c r="DE66" i="9"/>
  <c r="DE70" i="9"/>
  <c r="DE75" i="9"/>
  <c r="DE80" i="9"/>
  <c r="DE50" i="9"/>
  <c r="DE23" i="9"/>
  <c r="DE85" i="9"/>
  <c r="DE88" i="9"/>
  <c r="DE91" i="9"/>
  <c r="DE94" i="9"/>
  <c r="DE96" i="9"/>
  <c r="DE87" i="9"/>
  <c r="DE100" i="9"/>
  <c r="DE104" i="9"/>
  <c r="DE107" i="9"/>
  <c r="DF18" i="9"/>
  <c r="DF13" i="9"/>
  <c r="DF24" i="9"/>
  <c r="DF31" i="9"/>
  <c r="DF40" i="9"/>
  <c r="DF39" i="9"/>
  <c r="DF51" i="9"/>
  <c r="DF62" i="9"/>
  <c r="DF66" i="9"/>
  <c r="DF70" i="9"/>
  <c r="DF75" i="9"/>
  <c r="DF80" i="9"/>
  <c r="DF50" i="9"/>
  <c r="DF23" i="9"/>
  <c r="DF85" i="9"/>
  <c r="DF88" i="9"/>
  <c r="DF91" i="9"/>
  <c r="DF94" i="9"/>
  <c r="DF96" i="9"/>
  <c r="DF87" i="9"/>
  <c r="DF100" i="9"/>
  <c r="DF104" i="9"/>
  <c r="DF107" i="9"/>
  <c r="DG18" i="9"/>
  <c r="DG13" i="9"/>
  <c r="DG24" i="9"/>
  <c r="DG31" i="9"/>
  <c r="DG40" i="9"/>
  <c r="DG39" i="9"/>
  <c r="DG51" i="9"/>
  <c r="DG62" i="9"/>
  <c r="DG66" i="9"/>
  <c r="DG70" i="9"/>
  <c r="DG75" i="9"/>
  <c r="DG80" i="9"/>
  <c r="DG50" i="9"/>
  <c r="DG23" i="9"/>
  <c r="DG85" i="9"/>
  <c r="DG88" i="9"/>
  <c r="DG91" i="9"/>
  <c r="DG94" i="9"/>
  <c r="DG96" i="9"/>
  <c r="DG87" i="9"/>
  <c r="DG100" i="9"/>
  <c r="DG104" i="9"/>
  <c r="DG107" i="9"/>
  <c r="DH18" i="9"/>
  <c r="DH13" i="9"/>
  <c r="DH24" i="9"/>
  <c r="DH31" i="9"/>
  <c r="DH40" i="9"/>
  <c r="DH39" i="9"/>
  <c r="DH51" i="9"/>
  <c r="DH62" i="9"/>
  <c r="DH66" i="9"/>
  <c r="DH70" i="9"/>
  <c r="DH75" i="9"/>
  <c r="DH80" i="9"/>
  <c r="DH50" i="9"/>
  <c r="DH23" i="9"/>
  <c r="DH85" i="9"/>
  <c r="DH88" i="9"/>
  <c r="DH91" i="9"/>
  <c r="DH94" i="9"/>
  <c r="DH96" i="9"/>
  <c r="DH87" i="9"/>
  <c r="DH100" i="9"/>
  <c r="DH104" i="9"/>
  <c r="DH107" i="9"/>
  <c r="DI18" i="9"/>
  <c r="DI13" i="9"/>
  <c r="DI24" i="9"/>
  <c r="DI31" i="9"/>
  <c r="DI40" i="9"/>
  <c r="DI39" i="9"/>
  <c r="DI51" i="9"/>
  <c r="DI62" i="9"/>
  <c r="DI66" i="9"/>
  <c r="DI70" i="9"/>
  <c r="DI75" i="9"/>
  <c r="DI80" i="9"/>
  <c r="DI50" i="9"/>
  <c r="DI23" i="9"/>
  <c r="DI85" i="9"/>
  <c r="DI88" i="9"/>
  <c r="DI91" i="9"/>
  <c r="DI94" i="9"/>
  <c r="DI96" i="9"/>
  <c r="DI87" i="9"/>
  <c r="DI100" i="9"/>
  <c r="DI104" i="9"/>
  <c r="DI107" i="9"/>
  <c r="DJ18" i="9"/>
  <c r="DJ13" i="9"/>
  <c r="DJ24" i="9"/>
  <c r="DJ31" i="9"/>
  <c r="DJ40" i="9"/>
  <c r="DJ39" i="9"/>
  <c r="DJ51" i="9"/>
  <c r="DJ62" i="9"/>
  <c r="DJ66" i="9"/>
  <c r="DJ70" i="9"/>
  <c r="DJ75" i="9"/>
  <c r="DJ80" i="9"/>
  <c r="DJ50" i="9"/>
  <c r="DJ23" i="9"/>
  <c r="DJ85" i="9"/>
  <c r="DJ88" i="9"/>
  <c r="DJ91" i="9"/>
  <c r="DJ94" i="9"/>
  <c r="DJ96" i="9"/>
  <c r="DJ87" i="9"/>
  <c r="DJ100" i="9"/>
  <c r="DJ104" i="9"/>
  <c r="DJ107" i="9"/>
  <c r="DK18" i="9"/>
  <c r="DK13" i="9"/>
  <c r="DK24" i="9"/>
  <c r="DK31" i="9"/>
  <c r="DK40" i="9"/>
  <c r="DK39" i="9"/>
  <c r="DK51" i="9"/>
  <c r="DK62" i="9"/>
  <c r="DK66" i="9"/>
  <c r="DK70" i="9"/>
  <c r="DK75" i="9"/>
  <c r="DK80" i="9"/>
  <c r="DK50" i="9"/>
  <c r="DK23" i="9"/>
  <c r="DK85" i="9"/>
  <c r="DK88" i="9"/>
  <c r="DK91" i="9"/>
  <c r="DK94" i="9"/>
  <c r="DK96" i="9"/>
  <c r="DK87" i="9"/>
  <c r="DK100" i="9"/>
  <c r="DK104" i="9"/>
  <c r="DK107" i="9"/>
  <c r="DL18" i="9"/>
  <c r="DL13" i="9"/>
  <c r="DL24" i="9"/>
  <c r="DL31" i="9"/>
  <c r="DL40" i="9"/>
  <c r="DL39" i="9"/>
  <c r="DL51" i="9"/>
  <c r="DL62" i="9"/>
  <c r="DL66" i="9"/>
  <c r="DL70" i="9"/>
  <c r="DL75" i="9"/>
  <c r="DL80" i="9"/>
  <c r="DL50" i="9"/>
  <c r="DL23" i="9"/>
  <c r="DL85" i="9"/>
  <c r="DL88" i="9"/>
  <c r="DL91" i="9"/>
  <c r="DL94" i="9"/>
  <c r="DL96" i="9"/>
  <c r="DL87" i="9"/>
  <c r="DL100" i="9"/>
  <c r="DL104" i="9"/>
  <c r="DL107" i="9"/>
  <c r="DM18" i="9"/>
  <c r="DM13" i="9"/>
  <c r="DM24" i="9"/>
  <c r="DM31" i="9"/>
  <c r="DM40" i="9"/>
  <c r="DM39" i="9"/>
  <c r="DM51" i="9"/>
  <c r="DM62" i="9"/>
  <c r="DM66" i="9"/>
  <c r="DM70" i="9"/>
  <c r="DM75" i="9"/>
  <c r="DM80" i="9"/>
  <c r="DM50" i="9"/>
  <c r="DM23" i="9"/>
  <c r="DM85" i="9"/>
  <c r="DM88" i="9"/>
  <c r="DM91" i="9"/>
  <c r="DM94" i="9"/>
  <c r="DM96" i="9"/>
  <c r="DM87" i="9"/>
  <c r="DM100" i="9"/>
  <c r="DM104" i="9"/>
  <c r="DM107" i="9"/>
  <c r="DN18" i="9"/>
  <c r="DN13" i="9"/>
  <c r="DN24" i="9"/>
  <c r="DN31" i="9"/>
  <c r="DN40" i="9"/>
  <c r="DN39" i="9"/>
  <c r="DN51" i="9"/>
  <c r="DN62" i="9"/>
  <c r="DN66" i="9"/>
  <c r="DN70" i="9"/>
  <c r="DN75" i="9"/>
  <c r="DN80" i="9"/>
  <c r="DN50" i="9"/>
  <c r="DN23" i="9"/>
  <c r="DN85" i="9"/>
  <c r="DN88" i="9"/>
  <c r="DN91" i="9"/>
  <c r="DN94" i="9"/>
  <c r="DN96" i="9"/>
  <c r="DN87" i="9"/>
  <c r="DN100" i="9"/>
  <c r="DN104" i="9"/>
  <c r="DN107" i="9"/>
  <c r="DO18" i="9"/>
  <c r="DO13" i="9"/>
  <c r="DO24" i="9"/>
  <c r="DO31" i="9"/>
  <c r="DO40" i="9"/>
  <c r="DO39" i="9"/>
  <c r="DO51" i="9"/>
  <c r="DO62" i="9"/>
  <c r="DO66" i="9"/>
  <c r="DO70" i="9"/>
  <c r="DO75" i="9"/>
  <c r="DO80" i="9"/>
  <c r="DO50" i="9"/>
  <c r="DO23" i="9"/>
  <c r="DO85" i="9"/>
  <c r="DO88" i="9"/>
  <c r="DO91" i="9"/>
  <c r="DO94" i="9"/>
  <c r="DO96" i="9"/>
  <c r="DO87" i="9"/>
  <c r="DO100" i="9"/>
  <c r="DO104" i="9"/>
  <c r="DO107" i="9"/>
  <c r="DP18" i="9"/>
  <c r="DP13" i="9"/>
  <c r="DP24" i="9"/>
  <c r="DP31" i="9"/>
  <c r="DP40" i="9"/>
  <c r="DP39" i="9"/>
  <c r="DP51" i="9"/>
  <c r="DP62" i="9"/>
  <c r="DP66" i="9"/>
  <c r="DP70" i="9"/>
  <c r="DP75" i="9"/>
  <c r="DP80" i="9"/>
  <c r="DP50" i="9"/>
  <c r="DP23" i="9"/>
  <c r="DP85" i="9"/>
  <c r="DP88" i="9"/>
  <c r="DP91" i="9"/>
  <c r="DP94" i="9"/>
  <c r="DP96" i="9"/>
  <c r="DP87" i="9"/>
  <c r="DP100" i="9"/>
  <c r="DP104" i="9"/>
  <c r="DP107" i="9"/>
  <c r="DQ18" i="9"/>
  <c r="DQ13" i="9"/>
  <c r="DQ24" i="9"/>
  <c r="DQ31" i="9"/>
  <c r="DQ40" i="9"/>
  <c r="DQ39" i="9"/>
  <c r="DQ51" i="9"/>
  <c r="DQ62" i="9"/>
  <c r="DQ66" i="9"/>
  <c r="DQ70" i="9"/>
  <c r="DQ75" i="9"/>
  <c r="DQ80" i="9"/>
  <c r="DQ50" i="9"/>
  <c r="DQ23" i="9"/>
  <c r="DQ85" i="9"/>
  <c r="DQ88" i="9"/>
  <c r="DQ91" i="9"/>
  <c r="DQ94" i="9"/>
  <c r="DQ96" i="9"/>
  <c r="DQ87" i="9"/>
  <c r="DQ100" i="9"/>
  <c r="DQ104" i="9"/>
  <c r="DQ107" i="9"/>
  <c r="DR18" i="9"/>
  <c r="DR13" i="9"/>
  <c r="DR24" i="9"/>
  <c r="DR31" i="9"/>
  <c r="DR40" i="9"/>
  <c r="DR39" i="9"/>
  <c r="DR51" i="9"/>
  <c r="DR62" i="9"/>
  <c r="DR66" i="9"/>
  <c r="DR70" i="9"/>
  <c r="DR75" i="9"/>
  <c r="DR80" i="9"/>
  <c r="DR50" i="9"/>
  <c r="DR23" i="9"/>
  <c r="DR85" i="9"/>
  <c r="DR88" i="9"/>
  <c r="DR91" i="9"/>
  <c r="DR94" i="9"/>
  <c r="DR96" i="9"/>
  <c r="DR87" i="9"/>
  <c r="DR100" i="9"/>
  <c r="DR104" i="9"/>
  <c r="DR107" i="9"/>
  <c r="DS18" i="9"/>
  <c r="DS13" i="9"/>
  <c r="DS24" i="9"/>
  <c r="DS31" i="9"/>
  <c r="DS40" i="9"/>
  <c r="DS39" i="9"/>
  <c r="DS51" i="9"/>
  <c r="DS62" i="9"/>
  <c r="DS66" i="9"/>
  <c r="DS70" i="9"/>
  <c r="DS75" i="9"/>
  <c r="DS80" i="9"/>
  <c r="DS50" i="9"/>
  <c r="DS23" i="9"/>
  <c r="DS85" i="9"/>
  <c r="DS88" i="9"/>
  <c r="DS91" i="9"/>
  <c r="DS94" i="9"/>
  <c r="DS96" i="9"/>
  <c r="DS87" i="9"/>
  <c r="DS100" i="9"/>
  <c r="DS104" i="9"/>
  <c r="DS107" i="9"/>
  <c r="DT18" i="9"/>
  <c r="DT13" i="9"/>
  <c r="DT24" i="9"/>
  <c r="DT31" i="9"/>
  <c r="DT40" i="9"/>
  <c r="DT39" i="9"/>
  <c r="DT51" i="9"/>
  <c r="DT62" i="9"/>
  <c r="DT66" i="9"/>
  <c r="DT70" i="9"/>
  <c r="DT75" i="9"/>
  <c r="DT80" i="9"/>
  <c r="DT50" i="9"/>
  <c r="DT23" i="9"/>
  <c r="DT85" i="9"/>
  <c r="DT88" i="9"/>
  <c r="DT91" i="9"/>
  <c r="DT94" i="9"/>
  <c r="DT96" i="9"/>
  <c r="DT87" i="9"/>
  <c r="DT100" i="9"/>
  <c r="DT104" i="9"/>
  <c r="DT107" i="9"/>
  <c r="DU18" i="9"/>
  <c r="DU13" i="9"/>
  <c r="DU24" i="9"/>
  <c r="DU31" i="9"/>
  <c r="DU40" i="9"/>
  <c r="DU39" i="9"/>
  <c r="DU51" i="9"/>
  <c r="DU62" i="9"/>
  <c r="DU66" i="9"/>
  <c r="DU70" i="9"/>
  <c r="DU75" i="9"/>
  <c r="DU80" i="9"/>
  <c r="DU50" i="9"/>
  <c r="DU23" i="9"/>
  <c r="DU85" i="9"/>
  <c r="DU88" i="9"/>
  <c r="DU91" i="9"/>
  <c r="DU94" i="9"/>
  <c r="DU96" i="9"/>
  <c r="DU87" i="9"/>
  <c r="DU100" i="9"/>
  <c r="DU104" i="9"/>
  <c r="DU107" i="9"/>
  <c r="DV18" i="9"/>
  <c r="DV13" i="9"/>
  <c r="DV24" i="9"/>
  <c r="DV31" i="9"/>
  <c r="DV40" i="9"/>
  <c r="DV39" i="9"/>
  <c r="DV51" i="9"/>
  <c r="DV62" i="9"/>
  <c r="DV66" i="9"/>
  <c r="DV70" i="9"/>
  <c r="DV75" i="9"/>
  <c r="DV80" i="9"/>
  <c r="DV50" i="9"/>
  <c r="DV23" i="9"/>
  <c r="DV85" i="9"/>
  <c r="DV88" i="9"/>
  <c r="DV91" i="9"/>
  <c r="DV94" i="9"/>
  <c r="DV96" i="9"/>
  <c r="DV87" i="9"/>
  <c r="DV100" i="9"/>
  <c r="DV104" i="9"/>
  <c r="DV107" i="9"/>
  <c r="DW18" i="9"/>
  <c r="DW13" i="9"/>
  <c r="DW24" i="9"/>
  <c r="DW31" i="9"/>
  <c r="DW40" i="9"/>
  <c r="DW39" i="9"/>
  <c r="DW51" i="9"/>
  <c r="DW62" i="9"/>
  <c r="DW66" i="9"/>
  <c r="DW70" i="9"/>
  <c r="DW75" i="9"/>
  <c r="DW80" i="9"/>
  <c r="DW50" i="9"/>
  <c r="DW23" i="9"/>
  <c r="DW85" i="9"/>
  <c r="DW88" i="9"/>
  <c r="DW91" i="9"/>
  <c r="DW94" i="9"/>
  <c r="DW96" i="9"/>
  <c r="DW87" i="9"/>
  <c r="DW100" i="9"/>
  <c r="DW104" i="9"/>
  <c r="DW107" i="9"/>
  <c r="DX18" i="9"/>
  <c r="DX13" i="9"/>
  <c r="DX24" i="9"/>
  <c r="DX31" i="9"/>
  <c r="DX40" i="9"/>
  <c r="DX39" i="9"/>
  <c r="DX51" i="9"/>
  <c r="DX62" i="9"/>
  <c r="DX66" i="9"/>
  <c r="DX70" i="9"/>
  <c r="DX75" i="9"/>
  <c r="DX80" i="9"/>
  <c r="DX50" i="9"/>
  <c r="DX23" i="9"/>
  <c r="DX85" i="9"/>
  <c r="DX88" i="9"/>
  <c r="DX91" i="9"/>
  <c r="DX94" i="9"/>
  <c r="DX96" i="9"/>
  <c r="DX87" i="9"/>
  <c r="DX100" i="9"/>
  <c r="DX104" i="9"/>
  <c r="DX107" i="9"/>
  <c r="DY18" i="9"/>
  <c r="DY13" i="9"/>
  <c r="DY24" i="9"/>
  <c r="DY31" i="9"/>
  <c r="DY40" i="9"/>
  <c r="DY39" i="9"/>
  <c r="DY51" i="9"/>
  <c r="DY62" i="9"/>
  <c r="DY66" i="9"/>
  <c r="DY70" i="9"/>
  <c r="DY75" i="9"/>
  <c r="DY80" i="9"/>
  <c r="DY50" i="9"/>
  <c r="DY23" i="9"/>
  <c r="DY85" i="9"/>
  <c r="DY88" i="9"/>
  <c r="DY91" i="9"/>
  <c r="DY94" i="9"/>
  <c r="DY96" i="9"/>
  <c r="DY87" i="9"/>
  <c r="DY100" i="9"/>
  <c r="DY104" i="9"/>
  <c r="DY107" i="9"/>
  <c r="DZ18" i="9"/>
  <c r="DZ13" i="9"/>
  <c r="DZ24" i="9"/>
  <c r="DZ31" i="9"/>
  <c r="DZ40" i="9"/>
  <c r="DZ39" i="9"/>
  <c r="DZ51" i="9"/>
  <c r="DZ62" i="9"/>
  <c r="DZ66" i="9"/>
  <c r="DZ70" i="9"/>
  <c r="DZ75" i="9"/>
  <c r="DZ80" i="9"/>
  <c r="DZ50" i="9"/>
  <c r="DZ23" i="9"/>
  <c r="DZ85" i="9"/>
  <c r="DZ88" i="9"/>
  <c r="DZ91" i="9"/>
  <c r="DZ94" i="9"/>
  <c r="DZ96" i="9"/>
  <c r="DZ87" i="9"/>
  <c r="DZ100" i="9"/>
  <c r="DZ104" i="9"/>
  <c r="DZ107" i="9"/>
  <c r="EA18" i="9"/>
  <c r="EA13" i="9"/>
  <c r="EA24" i="9"/>
  <c r="EA31" i="9"/>
  <c r="EA40" i="9"/>
  <c r="EA39" i="9"/>
  <c r="EA51" i="9"/>
  <c r="EA62" i="9"/>
  <c r="EA66" i="9"/>
  <c r="EA70" i="9"/>
  <c r="EA75" i="9"/>
  <c r="EA80" i="9"/>
  <c r="EA50" i="9"/>
  <c r="EA23" i="9"/>
  <c r="EA85" i="9"/>
  <c r="EA88" i="9"/>
  <c r="EA91" i="9"/>
  <c r="EA94" i="9"/>
  <c r="EA96" i="9"/>
  <c r="EA87" i="9"/>
  <c r="EA100" i="9"/>
  <c r="EA104" i="9"/>
  <c r="EA107" i="9"/>
  <c r="EB18" i="9"/>
  <c r="EB13" i="9"/>
  <c r="EB24" i="9"/>
  <c r="EB31" i="9"/>
  <c r="EB40" i="9"/>
  <c r="EB39" i="9"/>
  <c r="EB51" i="9"/>
  <c r="EB62" i="9"/>
  <c r="EB66" i="9"/>
  <c r="EB70" i="9"/>
  <c r="EB75" i="9"/>
  <c r="EB80" i="9"/>
  <c r="EB50" i="9"/>
  <c r="EB23" i="9"/>
  <c r="EB85" i="9"/>
  <c r="EB88" i="9"/>
  <c r="EB91" i="9"/>
  <c r="EB94" i="9"/>
  <c r="EB96" i="9"/>
  <c r="EB87" i="9"/>
  <c r="EB100" i="9"/>
  <c r="EB104" i="9"/>
  <c r="EB107" i="9"/>
  <c r="EC18" i="9"/>
  <c r="EC13" i="9"/>
  <c r="EC24" i="9"/>
  <c r="EC31" i="9"/>
  <c r="EC40" i="9"/>
  <c r="EC39" i="9"/>
  <c r="EC51" i="9"/>
  <c r="EC62" i="9"/>
  <c r="EC66" i="9"/>
  <c r="EC70" i="9"/>
  <c r="EC75" i="9"/>
  <c r="EC80" i="9"/>
  <c r="EC50" i="9"/>
  <c r="EC23" i="9"/>
  <c r="EC85" i="9"/>
  <c r="EC88" i="9"/>
  <c r="EC91" i="9"/>
  <c r="EC94" i="9"/>
  <c r="EC96" i="9"/>
  <c r="EC87" i="9"/>
  <c r="EC100" i="9"/>
  <c r="EC104" i="9"/>
  <c r="EC107" i="9"/>
  <c r="ED18" i="9"/>
  <c r="ED13" i="9"/>
  <c r="ED24" i="9"/>
  <c r="ED31" i="9"/>
  <c r="ED40" i="9"/>
  <c r="ED39" i="9"/>
  <c r="ED51" i="9"/>
  <c r="ED62" i="9"/>
  <c r="ED66" i="9"/>
  <c r="ED70" i="9"/>
  <c r="ED75" i="9"/>
  <c r="ED80" i="9"/>
  <c r="ED50" i="9"/>
  <c r="ED23" i="9"/>
  <c r="ED85" i="9"/>
  <c r="ED88" i="9"/>
  <c r="ED91" i="9"/>
  <c r="ED94" i="9"/>
  <c r="ED96" i="9"/>
  <c r="ED87" i="9"/>
  <c r="ED100" i="9"/>
  <c r="ED104" i="9"/>
  <c r="ED107" i="9"/>
  <c r="EE18" i="9"/>
  <c r="EE13" i="9"/>
  <c r="EE24" i="9"/>
  <c r="EE31" i="9"/>
  <c r="EE40" i="9"/>
  <c r="EE39" i="9"/>
  <c r="EE51" i="9"/>
  <c r="EE62" i="9"/>
  <c r="EE66" i="9"/>
  <c r="EE70" i="9"/>
  <c r="EE75" i="9"/>
  <c r="EE80" i="9"/>
  <c r="EE50" i="9"/>
  <c r="EE23" i="9"/>
  <c r="EE85" i="9"/>
  <c r="EE88" i="9"/>
  <c r="EE91" i="9"/>
  <c r="EE94" i="9"/>
  <c r="EE96" i="9"/>
  <c r="EE87" i="9"/>
  <c r="EE100" i="9"/>
  <c r="EE104" i="9"/>
  <c r="EE107" i="9"/>
  <c r="EF18" i="9"/>
  <c r="EF13" i="9"/>
  <c r="EF24" i="9"/>
  <c r="EF31" i="9"/>
  <c r="EF40" i="9"/>
  <c r="EF39" i="9"/>
  <c r="EF51" i="9"/>
  <c r="EF62" i="9"/>
  <c r="EF66" i="9"/>
  <c r="EF70" i="9"/>
  <c r="EF75" i="9"/>
  <c r="EF80" i="9"/>
  <c r="EF50" i="9"/>
  <c r="EF23" i="9"/>
  <c r="EF85" i="9"/>
  <c r="EF88" i="9"/>
  <c r="EF91" i="9"/>
  <c r="EF94" i="9"/>
  <c r="EF96" i="9"/>
  <c r="EF87" i="9"/>
  <c r="EF100" i="9"/>
  <c r="EF104" i="9"/>
  <c r="EF107" i="9"/>
  <c r="EG18" i="9"/>
  <c r="EG13" i="9"/>
  <c r="EG24" i="9"/>
  <c r="EG31" i="9"/>
  <c r="EG40" i="9"/>
  <c r="EG39" i="9"/>
  <c r="EG51" i="9"/>
  <c r="EG62" i="9"/>
  <c r="EG66" i="9"/>
  <c r="EG70" i="9"/>
  <c r="EG75" i="9"/>
  <c r="EG80" i="9"/>
  <c r="EG50" i="9"/>
  <c r="EG23" i="9"/>
  <c r="EG85" i="9"/>
  <c r="EG88" i="9"/>
  <c r="EG91" i="9"/>
  <c r="EG94" i="9"/>
  <c r="EG96" i="9"/>
  <c r="EG87" i="9"/>
  <c r="EG100" i="9"/>
  <c r="EG104" i="9"/>
  <c r="EG107" i="9"/>
  <c r="EH18" i="9"/>
  <c r="EH13" i="9"/>
  <c r="EH24" i="9"/>
  <c r="EH31" i="9"/>
  <c r="EH40" i="9"/>
  <c r="EH39" i="9"/>
  <c r="EH51" i="9"/>
  <c r="EH62" i="9"/>
  <c r="EH66" i="9"/>
  <c r="EH70" i="9"/>
  <c r="EH75" i="9"/>
  <c r="EH80" i="9"/>
  <c r="EH50" i="9"/>
  <c r="EH23" i="9"/>
  <c r="EH85" i="9"/>
  <c r="EH88" i="9"/>
  <c r="EH91" i="9"/>
  <c r="EH94" i="9"/>
  <c r="EH96" i="9"/>
  <c r="EH87" i="9"/>
  <c r="EH100" i="9"/>
  <c r="EH104" i="9"/>
  <c r="EH107" i="9"/>
  <c r="EI18" i="9"/>
  <c r="EI13" i="9"/>
  <c r="EI24" i="9"/>
  <c r="EI31" i="9"/>
  <c r="EI40" i="9"/>
  <c r="EI39" i="9"/>
  <c r="EI51" i="9"/>
  <c r="EI62" i="9"/>
  <c r="EI66" i="9"/>
  <c r="EI70" i="9"/>
  <c r="EI75" i="9"/>
  <c r="EI80" i="9"/>
  <c r="EI50" i="9"/>
  <c r="EI23" i="9"/>
  <c r="EI85" i="9"/>
  <c r="EI88" i="9"/>
  <c r="EI91" i="9"/>
  <c r="EI94" i="9"/>
  <c r="EI96" i="9"/>
  <c r="EI87" i="9"/>
  <c r="EI100" i="9"/>
  <c r="EI104" i="9"/>
  <c r="EI107" i="9"/>
  <c r="EJ18" i="9"/>
  <c r="EJ13" i="9"/>
  <c r="EJ24" i="9"/>
  <c r="EJ31" i="9"/>
  <c r="EJ40" i="9"/>
  <c r="EJ39" i="9"/>
  <c r="EJ51" i="9"/>
  <c r="EJ62" i="9"/>
  <c r="EJ66" i="9"/>
  <c r="EJ70" i="9"/>
  <c r="EJ75" i="9"/>
  <c r="EJ80" i="9"/>
  <c r="EJ50" i="9"/>
  <c r="EJ23" i="9"/>
  <c r="EJ85" i="9"/>
  <c r="EJ88" i="9"/>
  <c r="EJ91" i="9"/>
  <c r="EJ94" i="9"/>
  <c r="EJ96" i="9"/>
  <c r="EJ87" i="9"/>
  <c r="EJ100" i="9"/>
  <c r="EJ104" i="9"/>
  <c r="EJ107" i="9"/>
  <c r="EK18" i="9"/>
  <c r="EK13" i="9"/>
  <c r="EK24" i="9"/>
  <c r="EK31" i="9"/>
  <c r="EK40" i="9"/>
  <c r="EK39" i="9"/>
  <c r="EK51" i="9"/>
  <c r="EK62" i="9"/>
  <c r="EK66" i="9"/>
  <c r="EK70" i="9"/>
  <c r="EK75" i="9"/>
  <c r="EK80" i="9"/>
  <c r="EK50" i="9"/>
  <c r="EK23" i="9"/>
  <c r="EK85" i="9"/>
  <c r="EK88" i="9"/>
  <c r="EK91" i="9"/>
  <c r="EK94" i="9"/>
  <c r="EK96" i="9"/>
  <c r="EK87" i="9"/>
  <c r="EK100" i="9"/>
  <c r="EK104" i="9"/>
  <c r="EK107" i="9"/>
  <c r="EL18" i="9"/>
  <c r="EL13" i="9"/>
  <c r="EL24" i="9"/>
  <c r="EL31" i="9"/>
  <c r="EL40" i="9"/>
  <c r="EL39" i="9"/>
  <c r="EL51" i="9"/>
  <c r="EL62" i="9"/>
  <c r="EL66" i="9"/>
  <c r="EL70" i="9"/>
  <c r="EL75" i="9"/>
  <c r="EL80" i="9"/>
  <c r="EL50" i="9"/>
  <c r="EL23" i="9"/>
  <c r="EL85" i="9"/>
  <c r="EL88" i="9"/>
  <c r="EL91" i="9"/>
  <c r="EL94" i="9"/>
  <c r="EL96" i="9"/>
  <c r="EL87" i="9"/>
  <c r="EL100" i="9"/>
  <c r="EL104" i="9"/>
  <c r="EL107" i="9"/>
  <c r="EM18" i="9"/>
  <c r="EM13" i="9"/>
  <c r="EM24" i="9"/>
  <c r="EM31" i="9"/>
  <c r="EM40" i="9"/>
  <c r="EM39" i="9"/>
  <c r="EM51" i="9"/>
  <c r="EM62" i="9"/>
  <c r="EM66" i="9"/>
  <c r="EM70" i="9"/>
  <c r="EM75" i="9"/>
  <c r="EM80" i="9"/>
  <c r="EM50" i="9"/>
  <c r="EM23" i="9"/>
  <c r="EM85" i="9"/>
  <c r="EM88" i="9"/>
  <c r="EM91" i="9"/>
  <c r="EM94" i="9"/>
  <c r="EM96" i="9"/>
  <c r="EM87" i="9"/>
  <c r="EM100" i="9"/>
  <c r="EM104" i="9"/>
  <c r="EM107" i="9"/>
  <c r="EN18" i="9"/>
  <c r="EN13" i="9"/>
  <c r="EN24" i="9"/>
  <c r="EN31" i="9"/>
  <c r="EN40" i="9"/>
  <c r="EN39" i="9"/>
  <c r="EN51" i="9"/>
  <c r="EN62" i="9"/>
  <c r="EN66" i="9"/>
  <c r="EN70" i="9"/>
  <c r="EN75" i="9"/>
  <c r="EN80" i="9"/>
  <c r="EN50" i="9"/>
  <c r="EN23" i="9"/>
  <c r="EN85" i="9"/>
  <c r="EN88" i="9"/>
  <c r="EN91" i="9"/>
  <c r="EN94" i="9"/>
  <c r="EN96" i="9"/>
  <c r="EN87" i="9"/>
  <c r="EN100" i="9"/>
  <c r="EN104" i="9"/>
  <c r="EN107" i="9"/>
  <c r="EO18" i="9"/>
  <c r="EO13" i="9"/>
  <c r="EO24" i="9"/>
  <c r="EO31" i="9"/>
  <c r="EO40" i="9"/>
  <c r="EO39" i="9"/>
  <c r="EO51" i="9"/>
  <c r="EO62" i="9"/>
  <c r="EO66" i="9"/>
  <c r="EO70" i="9"/>
  <c r="EO75" i="9"/>
  <c r="EO80" i="9"/>
  <c r="EO50" i="9"/>
  <c r="EO23" i="9"/>
  <c r="EO85" i="9"/>
  <c r="EO88" i="9"/>
  <c r="EO91" i="9"/>
  <c r="EO94" i="9"/>
  <c r="EO96" i="9"/>
  <c r="EO87" i="9"/>
  <c r="EO100" i="9"/>
  <c r="EO104" i="9"/>
  <c r="EO107" i="9"/>
  <c r="EP18" i="9"/>
  <c r="EP13" i="9"/>
  <c r="EP24" i="9"/>
  <c r="EP31" i="9"/>
  <c r="EP40" i="9"/>
  <c r="EP39" i="9"/>
  <c r="EP51" i="9"/>
  <c r="EP62" i="9"/>
  <c r="EP66" i="9"/>
  <c r="EP70" i="9"/>
  <c r="EP75" i="9"/>
  <c r="EP80" i="9"/>
  <c r="EP50" i="9"/>
  <c r="EP23" i="9"/>
  <c r="EP85" i="9"/>
  <c r="EP88" i="9"/>
  <c r="EP91" i="9"/>
  <c r="EP94" i="9"/>
  <c r="EP96" i="9"/>
  <c r="EP87" i="9"/>
  <c r="EP100" i="9"/>
  <c r="EP104" i="9"/>
  <c r="EP107" i="9"/>
  <c r="EQ18" i="9"/>
  <c r="EQ13" i="9"/>
  <c r="EQ24" i="9"/>
  <c r="EQ31" i="9"/>
  <c r="EQ40" i="9"/>
  <c r="EQ39" i="9"/>
  <c r="EQ51" i="9"/>
  <c r="EQ62" i="9"/>
  <c r="EQ66" i="9"/>
  <c r="EQ70" i="9"/>
  <c r="EQ75" i="9"/>
  <c r="EQ80" i="9"/>
  <c r="EQ50" i="9"/>
  <c r="EQ23" i="9"/>
  <c r="EQ85" i="9"/>
  <c r="EQ88" i="9"/>
  <c r="EQ91" i="9"/>
  <c r="EQ94" i="9"/>
  <c r="EQ96" i="9"/>
  <c r="EQ87" i="9"/>
  <c r="EQ100" i="9"/>
  <c r="EQ104" i="9"/>
  <c r="EQ107" i="9"/>
  <c r="ER18" i="9"/>
  <c r="ER13" i="9"/>
  <c r="ER24" i="9"/>
  <c r="ER31" i="9"/>
  <c r="ER40" i="9"/>
  <c r="ER39" i="9"/>
  <c r="ER51" i="9"/>
  <c r="ER62" i="9"/>
  <c r="ER66" i="9"/>
  <c r="ER70" i="9"/>
  <c r="ER75" i="9"/>
  <c r="ER80" i="9"/>
  <c r="ER50" i="9"/>
  <c r="ER23" i="9"/>
  <c r="ER85" i="9"/>
  <c r="ER88" i="9"/>
  <c r="ER91" i="9"/>
  <c r="ER94" i="9"/>
  <c r="ER96" i="9"/>
  <c r="ER87" i="9"/>
  <c r="ER100" i="9"/>
  <c r="ER104" i="9"/>
  <c r="ER107" i="9"/>
  <c r="ES18" i="9"/>
  <c r="ES13" i="9"/>
  <c r="ES24" i="9"/>
  <c r="ES31" i="9"/>
  <c r="ES40" i="9"/>
  <c r="ES39" i="9"/>
  <c r="ES51" i="9"/>
  <c r="ES62" i="9"/>
  <c r="ES66" i="9"/>
  <c r="ES70" i="9"/>
  <c r="ES75" i="9"/>
  <c r="ES80" i="9"/>
  <c r="ES50" i="9"/>
  <c r="ES23" i="9"/>
  <c r="ES85" i="9"/>
  <c r="ES88" i="9"/>
  <c r="ES91" i="9"/>
  <c r="ES94" i="9"/>
  <c r="ES96" i="9"/>
  <c r="ES87" i="9"/>
  <c r="ES100" i="9"/>
  <c r="ES104" i="9"/>
  <c r="ES107" i="9"/>
  <c r="ET18" i="9"/>
  <c r="ET13" i="9"/>
  <c r="ET24" i="9"/>
  <c r="ET31" i="9"/>
  <c r="ET40" i="9"/>
  <c r="ET39" i="9"/>
  <c r="ET51" i="9"/>
  <c r="ET62" i="9"/>
  <c r="ET66" i="9"/>
  <c r="ET70" i="9"/>
  <c r="ET75" i="9"/>
  <c r="ET80" i="9"/>
  <c r="ET50" i="9"/>
  <c r="ET23" i="9"/>
  <c r="ET85" i="9"/>
  <c r="ET88" i="9"/>
  <c r="ET91" i="9"/>
  <c r="ET94" i="9"/>
  <c r="ET96" i="9"/>
  <c r="ET87" i="9"/>
  <c r="ET100" i="9"/>
  <c r="ET104" i="9"/>
  <c r="ET107" i="9"/>
  <c r="EU18" i="9"/>
  <c r="EU13" i="9"/>
  <c r="EU24" i="9"/>
  <c r="EU31" i="9"/>
  <c r="EU40" i="9"/>
  <c r="EU39" i="9"/>
  <c r="EU51" i="9"/>
  <c r="EU62" i="9"/>
  <c r="EU66" i="9"/>
  <c r="EU70" i="9"/>
  <c r="EU75" i="9"/>
  <c r="EU80" i="9"/>
  <c r="EU50" i="9"/>
  <c r="EU23" i="9"/>
  <c r="EU85" i="9"/>
  <c r="EU88" i="9"/>
  <c r="EU91" i="9"/>
  <c r="EU94" i="9"/>
  <c r="EU96" i="9"/>
  <c r="EU87" i="9"/>
  <c r="EU100" i="9"/>
  <c r="EU104" i="9"/>
  <c r="EU107" i="9"/>
  <c r="EV18" i="9"/>
  <c r="EV13" i="9"/>
  <c r="EV24" i="9"/>
  <c r="EV31" i="9"/>
  <c r="EV40" i="9"/>
  <c r="EV39" i="9"/>
  <c r="EV51" i="9"/>
  <c r="EV62" i="9"/>
  <c r="EV66" i="9"/>
  <c r="EV70" i="9"/>
  <c r="EV75" i="9"/>
  <c r="EV80" i="9"/>
  <c r="EV50" i="9"/>
  <c r="EV23" i="9"/>
  <c r="EV85" i="9"/>
  <c r="EV88" i="9"/>
  <c r="EV91" i="9"/>
  <c r="EV94" i="9"/>
  <c r="EV96" i="9"/>
  <c r="EV87" i="9"/>
  <c r="EV100" i="9"/>
  <c r="EV104" i="9"/>
  <c r="EV107" i="9"/>
  <c r="EW18" i="9"/>
  <c r="EW13" i="9"/>
  <c r="EW24" i="9"/>
  <c r="EW31" i="9"/>
  <c r="EW40" i="9"/>
  <c r="EW39" i="9"/>
  <c r="EW51" i="9"/>
  <c r="EW62" i="9"/>
  <c r="EW66" i="9"/>
  <c r="EW70" i="9"/>
  <c r="EW75" i="9"/>
  <c r="EW80" i="9"/>
  <c r="EW50" i="9"/>
  <c r="EW23" i="9"/>
  <c r="EW85" i="9"/>
  <c r="EW88" i="9"/>
  <c r="EW91" i="9"/>
  <c r="EW94" i="9"/>
  <c r="EW96" i="9"/>
  <c r="EW87" i="9"/>
  <c r="EW100" i="9"/>
  <c r="EW104" i="9"/>
  <c r="EW107" i="9"/>
  <c r="EX18" i="9"/>
  <c r="EX13" i="9"/>
  <c r="EX24" i="9"/>
  <c r="EX31" i="9"/>
  <c r="EX40" i="9"/>
  <c r="EX39" i="9"/>
  <c r="EX51" i="9"/>
  <c r="EX62" i="9"/>
  <c r="EX66" i="9"/>
  <c r="EX70" i="9"/>
  <c r="EX75" i="9"/>
  <c r="EX80" i="9"/>
  <c r="EX50" i="9"/>
  <c r="EX23" i="9"/>
  <c r="EX85" i="9"/>
  <c r="EX88" i="9"/>
  <c r="EX91" i="9"/>
  <c r="EX94" i="9"/>
  <c r="EX96" i="9"/>
  <c r="EX87" i="9"/>
  <c r="EX100" i="9"/>
  <c r="EX104" i="9"/>
  <c r="EX107" i="9"/>
  <c r="EY18" i="9"/>
  <c r="EY13" i="9"/>
  <c r="EY24" i="9"/>
  <c r="EY31" i="9"/>
  <c r="EY40" i="9"/>
  <c r="EY39" i="9"/>
  <c r="EY51" i="9"/>
  <c r="EY62" i="9"/>
  <c r="EY66" i="9"/>
  <c r="EY70" i="9"/>
  <c r="EY75" i="9"/>
  <c r="EY80" i="9"/>
  <c r="EY50" i="9"/>
  <c r="EY23" i="9"/>
  <c r="EY85" i="9"/>
  <c r="EY88" i="9"/>
  <c r="EY91" i="9"/>
  <c r="EY94" i="9"/>
  <c r="EY96" i="9"/>
  <c r="EY87" i="9"/>
  <c r="EY100" i="9"/>
  <c r="EY104" i="9"/>
  <c r="EY107" i="9"/>
  <c r="EZ18" i="9"/>
  <c r="EZ13" i="9"/>
  <c r="EZ24" i="9"/>
  <c r="EZ31" i="9"/>
  <c r="EZ40" i="9"/>
  <c r="EZ39" i="9"/>
  <c r="EZ51" i="9"/>
  <c r="EZ62" i="9"/>
  <c r="EZ66" i="9"/>
  <c r="EZ70" i="9"/>
  <c r="EZ75" i="9"/>
  <c r="EZ80" i="9"/>
  <c r="EZ50" i="9"/>
  <c r="EZ23" i="9"/>
  <c r="EZ85" i="9"/>
  <c r="EZ88" i="9"/>
  <c r="EZ91" i="9"/>
  <c r="EZ94" i="9"/>
  <c r="EZ96" i="9"/>
  <c r="EZ87" i="9"/>
  <c r="EZ100" i="9"/>
  <c r="EZ104" i="9"/>
  <c r="EZ107" i="9"/>
  <c r="FA18" i="9"/>
  <c r="FA13" i="9"/>
  <c r="FA24" i="9"/>
  <c r="FA31" i="9"/>
  <c r="FA40" i="9"/>
  <c r="FA39" i="9"/>
  <c r="FA51" i="9"/>
  <c r="FA62" i="9"/>
  <c r="FA66" i="9"/>
  <c r="FA70" i="9"/>
  <c r="FA75" i="9"/>
  <c r="FA80" i="9"/>
  <c r="FA50" i="9"/>
  <c r="FA23" i="9"/>
  <c r="FA85" i="9"/>
  <c r="FA88" i="9"/>
  <c r="FA91" i="9"/>
  <c r="FA94" i="9"/>
  <c r="FA96" i="9"/>
  <c r="FA87" i="9"/>
  <c r="FA100" i="9"/>
  <c r="FA104" i="9"/>
  <c r="FA107" i="9"/>
  <c r="FB18" i="9"/>
  <c r="FB13" i="9"/>
  <c r="FB24" i="9"/>
  <c r="FB31" i="9"/>
  <c r="FB40" i="9"/>
  <c r="FB39" i="9"/>
  <c r="FB51" i="9"/>
  <c r="FB62" i="9"/>
  <c r="FB66" i="9"/>
  <c r="FB70" i="9"/>
  <c r="FB75" i="9"/>
  <c r="FB80" i="9"/>
  <c r="FB50" i="9"/>
  <c r="FB23" i="9"/>
  <c r="FB85" i="9"/>
  <c r="FB88" i="9"/>
  <c r="FB91" i="9"/>
  <c r="FB94" i="9"/>
  <c r="FB96" i="9"/>
  <c r="FB87" i="9"/>
  <c r="FB100" i="9"/>
  <c r="FB104" i="9"/>
  <c r="FB107" i="9"/>
  <c r="FC18" i="9"/>
  <c r="FC13" i="9"/>
  <c r="FC24" i="9"/>
  <c r="FC31" i="9"/>
  <c r="FC40" i="9"/>
  <c r="FC39" i="9"/>
  <c r="FC51" i="9"/>
  <c r="FC62" i="9"/>
  <c r="FC66" i="9"/>
  <c r="FC70" i="9"/>
  <c r="FC75" i="9"/>
  <c r="FC80" i="9"/>
  <c r="FC50" i="9"/>
  <c r="FC23" i="9"/>
  <c r="FC85" i="9"/>
  <c r="FC88" i="9"/>
  <c r="FC91" i="9"/>
  <c r="FC94" i="9"/>
  <c r="FC96" i="9"/>
  <c r="FC87" i="9"/>
  <c r="FC100" i="9"/>
  <c r="FC104" i="9"/>
  <c r="FC107" i="9"/>
  <c r="FD18" i="9"/>
  <c r="FD13" i="9"/>
  <c r="FD24" i="9"/>
  <c r="FD31" i="9"/>
  <c r="FD40" i="9"/>
  <c r="FD39" i="9"/>
  <c r="FD51" i="9"/>
  <c r="FD62" i="9"/>
  <c r="FD66" i="9"/>
  <c r="FD70" i="9"/>
  <c r="FD75" i="9"/>
  <c r="FD80" i="9"/>
  <c r="FD50" i="9"/>
  <c r="FD23" i="9"/>
  <c r="FD85" i="9"/>
  <c r="FD88" i="9"/>
  <c r="FD91" i="9"/>
  <c r="FD94" i="9"/>
  <c r="FD96" i="9"/>
  <c r="FD87" i="9"/>
  <c r="FD100" i="9"/>
  <c r="FD104" i="9"/>
  <c r="FD107" i="9"/>
  <c r="FE18" i="9"/>
  <c r="FE13" i="9"/>
  <c r="FE24" i="9"/>
  <c r="FE31" i="9"/>
  <c r="FE40" i="9"/>
  <c r="FE39" i="9"/>
  <c r="FE51" i="9"/>
  <c r="FE62" i="9"/>
  <c r="FE66" i="9"/>
  <c r="FE70" i="9"/>
  <c r="FE75" i="9"/>
  <c r="FE80" i="9"/>
  <c r="FE50" i="9"/>
  <c r="FE23" i="9"/>
  <c r="FE85" i="9"/>
  <c r="FE88" i="9"/>
  <c r="FE91" i="9"/>
  <c r="FE94" i="9"/>
  <c r="FE96" i="9"/>
  <c r="FE87" i="9"/>
  <c r="FE100" i="9"/>
  <c r="FE104" i="9"/>
  <c r="FE107" i="9"/>
  <c r="FF18" i="9"/>
  <c r="FF13" i="9"/>
  <c r="FF24" i="9"/>
  <c r="FF31" i="9"/>
  <c r="FF40" i="9"/>
  <c r="FF39" i="9"/>
  <c r="FF51" i="9"/>
  <c r="FF62" i="9"/>
  <c r="FF66" i="9"/>
  <c r="FF70" i="9"/>
  <c r="FF75" i="9"/>
  <c r="FF80" i="9"/>
  <c r="FF50" i="9"/>
  <c r="FF23" i="9"/>
  <c r="FF85" i="9"/>
  <c r="FF88" i="9"/>
  <c r="FF91" i="9"/>
  <c r="FF94" i="9"/>
  <c r="FF96" i="9"/>
  <c r="FF87" i="9"/>
  <c r="FF100" i="9"/>
  <c r="FF104" i="9"/>
  <c r="FF107" i="9"/>
  <c r="FG18" i="9"/>
  <c r="FG13" i="9"/>
  <c r="FG24" i="9"/>
  <c r="FG31" i="9"/>
  <c r="FG40" i="9"/>
  <c r="FG39" i="9"/>
  <c r="FG51" i="9"/>
  <c r="FG62" i="9"/>
  <c r="FG66" i="9"/>
  <c r="FG70" i="9"/>
  <c r="FG75" i="9"/>
  <c r="FG80" i="9"/>
  <c r="FG50" i="9"/>
  <c r="FG23" i="9"/>
  <c r="FG85" i="9"/>
  <c r="FG88" i="9"/>
  <c r="FG91" i="9"/>
  <c r="FG94" i="9"/>
  <c r="FG96" i="9"/>
  <c r="FG87" i="9"/>
  <c r="FG100" i="9"/>
  <c r="FG104" i="9"/>
  <c r="FG107" i="9"/>
  <c r="FH18" i="9"/>
  <c r="FH13" i="9"/>
  <c r="FH24" i="9"/>
  <c r="FH31" i="9"/>
  <c r="FH40" i="9"/>
  <c r="FH39" i="9"/>
  <c r="FH51" i="9"/>
  <c r="FH62" i="9"/>
  <c r="FH66" i="9"/>
  <c r="FH70" i="9"/>
  <c r="FH75" i="9"/>
  <c r="FH80" i="9"/>
  <c r="FH50" i="9"/>
  <c r="FH23" i="9"/>
  <c r="FH85" i="9"/>
  <c r="FH88" i="9"/>
  <c r="FH91" i="9"/>
  <c r="FH94" i="9"/>
  <c r="FH96" i="9"/>
  <c r="FH87" i="9"/>
  <c r="FH100" i="9"/>
  <c r="FH104" i="9"/>
  <c r="FH107" i="9"/>
  <c r="FI18" i="9"/>
  <c r="FI13" i="9"/>
  <c r="FI24" i="9"/>
  <c r="FI31" i="9"/>
  <c r="FI40" i="9"/>
  <c r="FI39" i="9"/>
  <c r="FI51" i="9"/>
  <c r="FI62" i="9"/>
  <c r="FI66" i="9"/>
  <c r="FI70" i="9"/>
  <c r="FI75" i="9"/>
  <c r="FI80" i="9"/>
  <c r="FI50" i="9"/>
  <c r="FI23" i="9"/>
  <c r="FI85" i="9"/>
  <c r="FI88" i="9"/>
  <c r="FI91" i="9"/>
  <c r="FI94" i="9"/>
  <c r="FI96" i="9"/>
  <c r="FI87" i="9"/>
  <c r="FI100" i="9"/>
  <c r="FI104" i="9"/>
  <c r="FI107" i="9"/>
  <c r="FJ18" i="9"/>
  <c r="FJ13" i="9"/>
  <c r="FJ24" i="9"/>
  <c r="FJ31" i="9"/>
  <c r="FJ40" i="9"/>
  <c r="FJ39" i="9"/>
  <c r="FJ51" i="9"/>
  <c r="FJ62" i="9"/>
  <c r="FJ66" i="9"/>
  <c r="FJ70" i="9"/>
  <c r="FJ75" i="9"/>
  <c r="FJ80" i="9"/>
  <c r="FJ50" i="9"/>
  <c r="FJ23" i="9"/>
  <c r="FJ85" i="9"/>
  <c r="FJ88" i="9"/>
  <c r="FJ91" i="9"/>
  <c r="FJ94" i="9"/>
  <c r="FJ96" i="9"/>
  <c r="FJ87" i="9"/>
  <c r="FJ100" i="9"/>
  <c r="FJ104" i="9"/>
  <c r="FJ107" i="9"/>
  <c r="FK18" i="9"/>
  <c r="FK13" i="9"/>
  <c r="FK24" i="9"/>
  <c r="FK31" i="9"/>
  <c r="FK40" i="9"/>
  <c r="FK39" i="9"/>
  <c r="FK51" i="9"/>
  <c r="FK62" i="9"/>
  <c r="FK66" i="9"/>
  <c r="FK70" i="9"/>
  <c r="FK75" i="9"/>
  <c r="FK80" i="9"/>
  <c r="FK50" i="9"/>
  <c r="FK23" i="9"/>
  <c r="FK85" i="9"/>
  <c r="FK88" i="9"/>
  <c r="FK91" i="9"/>
  <c r="FK94" i="9"/>
  <c r="FK96" i="9"/>
  <c r="FK87" i="9"/>
  <c r="FK100" i="9"/>
  <c r="FK104" i="9"/>
  <c r="FK107" i="9"/>
  <c r="FL18" i="9"/>
  <c r="FL13" i="9"/>
  <c r="FL24" i="9"/>
  <c r="FL31" i="9"/>
  <c r="FL40" i="9"/>
  <c r="FL39" i="9"/>
  <c r="FL51" i="9"/>
  <c r="FL62" i="9"/>
  <c r="FL66" i="9"/>
  <c r="FL70" i="9"/>
  <c r="FL75" i="9"/>
  <c r="FL80" i="9"/>
  <c r="FL50" i="9"/>
  <c r="FL23" i="9"/>
  <c r="FL85" i="9"/>
  <c r="FL88" i="9"/>
  <c r="FL91" i="9"/>
  <c r="FL94" i="9"/>
  <c r="FL96" i="9"/>
  <c r="FL87" i="9"/>
  <c r="FL100" i="9"/>
  <c r="FL104" i="9"/>
  <c r="FL107" i="9"/>
  <c r="FM18" i="9"/>
  <c r="FM13" i="9"/>
  <c r="FM24" i="9"/>
  <c r="FM31" i="9"/>
  <c r="FM40" i="9"/>
  <c r="FM39" i="9"/>
  <c r="FM51" i="9"/>
  <c r="FM62" i="9"/>
  <c r="FM66" i="9"/>
  <c r="FM70" i="9"/>
  <c r="FM75" i="9"/>
  <c r="FM80" i="9"/>
  <c r="FM50" i="9"/>
  <c r="FM23" i="9"/>
  <c r="FM85" i="9"/>
  <c r="FM88" i="9"/>
  <c r="FM91" i="9"/>
  <c r="FM94" i="9"/>
  <c r="FM96" i="9"/>
  <c r="FM87" i="9"/>
  <c r="FM100" i="9"/>
  <c r="FM104" i="9"/>
  <c r="FM107" i="9"/>
  <c r="FN18" i="9"/>
  <c r="FN13" i="9"/>
  <c r="FN24" i="9"/>
  <c r="FN31" i="9"/>
  <c r="FN40" i="9"/>
  <c r="FN39" i="9"/>
  <c r="FN51" i="9"/>
  <c r="FN62" i="9"/>
  <c r="FN66" i="9"/>
  <c r="FN70" i="9"/>
  <c r="FN75" i="9"/>
  <c r="FN80" i="9"/>
  <c r="FN50" i="9"/>
  <c r="FN23" i="9"/>
  <c r="FN85" i="9"/>
  <c r="FN88" i="9"/>
  <c r="FN91" i="9"/>
  <c r="FN94" i="9"/>
  <c r="FN96" i="9"/>
  <c r="FN87" i="9"/>
  <c r="FN100" i="9"/>
  <c r="FN104" i="9"/>
  <c r="FN107" i="9"/>
  <c r="FO18" i="9"/>
  <c r="FO13" i="9"/>
  <c r="FO24" i="9"/>
  <c r="FO31" i="9"/>
  <c r="FO40" i="9"/>
  <c r="FO39" i="9"/>
  <c r="FO51" i="9"/>
  <c r="FO62" i="9"/>
  <c r="FO66" i="9"/>
  <c r="FO70" i="9"/>
  <c r="FO75" i="9"/>
  <c r="FO80" i="9"/>
  <c r="FO50" i="9"/>
  <c r="FO23" i="9"/>
  <c r="FO85" i="9"/>
  <c r="FO88" i="9"/>
  <c r="FO91" i="9"/>
  <c r="FO94" i="9"/>
  <c r="FO96" i="9"/>
  <c r="FO87" i="9"/>
  <c r="FO100" i="9"/>
  <c r="FO104" i="9"/>
  <c r="FO107" i="9"/>
  <c r="FP18" i="9"/>
  <c r="FP13" i="9"/>
  <c r="FP24" i="9"/>
  <c r="FP31" i="9"/>
  <c r="FP40" i="9"/>
  <c r="FP39" i="9"/>
  <c r="FP51" i="9"/>
  <c r="FP62" i="9"/>
  <c r="FP66" i="9"/>
  <c r="FP70" i="9"/>
  <c r="FP75" i="9"/>
  <c r="FP80" i="9"/>
  <c r="FP50" i="9"/>
  <c r="FP23" i="9"/>
  <c r="FP85" i="9"/>
  <c r="FP88" i="9"/>
  <c r="FP91" i="9"/>
  <c r="FP94" i="9"/>
  <c r="FP96" i="9"/>
  <c r="FP87" i="9"/>
  <c r="FP100" i="9"/>
  <c r="FP104" i="9"/>
  <c r="FP107" i="9"/>
  <c r="E18" i="9"/>
  <c r="E13" i="9"/>
  <c r="E24" i="9"/>
  <c r="E31" i="9"/>
  <c r="E40" i="9"/>
  <c r="E39" i="9"/>
  <c r="E51" i="9"/>
  <c r="E62" i="9"/>
  <c r="E66" i="9"/>
  <c r="E70" i="9"/>
  <c r="E75" i="9"/>
  <c r="E80" i="9"/>
  <c r="E50" i="9"/>
  <c r="E23" i="9"/>
  <c r="E85" i="9"/>
  <c r="E88" i="9"/>
  <c r="E91" i="9"/>
  <c r="E94" i="9"/>
  <c r="E96" i="9"/>
  <c r="E87" i="9"/>
  <c r="E100" i="9"/>
  <c r="E104" i="9"/>
  <c r="E107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45" i="9"/>
  <c r="BL45" i="9"/>
  <c r="BM45" i="9"/>
  <c r="BN45" i="9"/>
  <c r="BO45" i="9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CQ45" i="9"/>
  <c r="CR45" i="9"/>
  <c r="CS45" i="9"/>
  <c r="CT45" i="9"/>
  <c r="CU45" i="9"/>
  <c r="CV45" i="9"/>
  <c r="CW45" i="9"/>
  <c r="CX45" i="9"/>
  <c r="CY45" i="9"/>
  <c r="CZ45" i="9"/>
  <c r="DA45" i="9"/>
  <c r="DB45" i="9"/>
  <c r="DC45" i="9"/>
  <c r="DD45" i="9"/>
  <c r="DE45" i="9"/>
  <c r="DF45" i="9"/>
  <c r="DG45" i="9"/>
  <c r="DH45" i="9"/>
  <c r="DI45" i="9"/>
  <c r="DJ45" i="9"/>
  <c r="DK45" i="9"/>
  <c r="DL45" i="9"/>
  <c r="DM45" i="9"/>
  <c r="DN45" i="9"/>
  <c r="DO45" i="9"/>
  <c r="DP45" i="9"/>
  <c r="DQ45" i="9"/>
  <c r="DR45" i="9"/>
  <c r="DS45" i="9"/>
  <c r="DT45" i="9"/>
  <c r="DU45" i="9"/>
  <c r="DV45" i="9"/>
  <c r="DW45" i="9"/>
  <c r="DX45" i="9"/>
  <c r="DY45" i="9"/>
  <c r="DZ45" i="9"/>
  <c r="EA45" i="9"/>
  <c r="EB45" i="9"/>
  <c r="EC45" i="9"/>
  <c r="ED45" i="9"/>
  <c r="EE45" i="9"/>
  <c r="EF45" i="9"/>
  <c r="EG45" i="9"/>
  <c r="EH45" i="9"/>
  <c r="EI45" i="9"/>
  <c r="EJ45" i="9"/>
  <c r="EK45" i="9"/>
  <c r="EL45" i="9"/>
  <c r="EM45" i="9"/>
  <c r="EN45" i="9"/>
  <c r="EO45" i="9"/>
  <c r="EP45" i="9"/>
  <c r="EQ45" i="9"/>
  <c r="ER45" i="9"/>
  <c r="ES45" i="9"/>
  <c r="ET45" i="9"/>
  <c r="EU45" i="9"/>
  <c r="EV45" i="9"/>
  <c r="EW45" i="9"/>
  <c r="EX45" i="9"/>
  <c r="EY45" i="9"/>
  <c r="EZ45" i="9"/>
  <c r="FA45" i="9"/>
  <c r="FB45" i="9"/>
  <c r="FC45" i="9"/>
  <c r="FD45" i="9"/>
  <c r="FE45" i="9"/>
  <c r="FF45" i="9"/>
  <c r="FG45" i="9"/>
  <c r="FH45" i="9"/>
  <c r="FI45" i="9"/>
  <c r="FJ45" i="9"/>
  <c r="FK45" i="9"/>
  <c r="FL45" i="9"/>
  <c r="FM45" i="9"/>
  <c r="FN45" i="9"/>
  <c r="FO45" i="9"/>
  <c r="FP45" i="9"/>
  <c r="E45" i="9"/>
</calcChain>
</file>

<file path=xl/sharedStrings.xml><?xml version="1.0" encoding="utf-8"?>
<sst xmlns="http://schemas.openxmlformats.org/spreadsheetml/2006/main" count="558" uniqueCount="221">
  <si>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</si>
  <si>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</si>
  <si>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</si>
  <si>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</si>
  <si>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</si>
  <si>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</si>
  <si>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</si>
  <si>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</si>
  <si>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</si>
  <si>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</si>
  <si>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</si>
  <si>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</si>
  <si>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4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</si>
  <si>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</si>
  <si>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</si>
  <si>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</si>
  <si>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</si>
  <si>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</si>
  <si>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</si>
  <si>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</si>
  <si>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</si>
  <si>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</si>
  <si>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</si>
  <si>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</si>
  <si>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</si>
  <si>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</si>
  <si>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</si>
  <si>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</si>
  <si>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</si>
  <si>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Практики,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</si>
  <si>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</si>
  <si>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</si>
  <si>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</si>
  <si>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</si>
  <si>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</si>
  <si>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</si>
  <si>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</si>
  <si>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</si>
  <si>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Б.Пр.Б</t>
  </si>
  <si>
    <t>Проектный семинар или НИС</t>
  </si>
  <si>
    <t>Государственный междисциплинарный экзамен по направлению</t>
  </si>
  <si>
    <t>Майнор</t>
  </si>
  <si>
    <t>Базовая профильная часть</t>
  </si>
  <si>
    <t>Б.Пр.БП</t>
  </si>
  <si>
    <t>Курсовые работы</t>
  </si>
  <si>
    <t>Вариативная профильная часть</t>
  </si>
  <si>
    <t>Б.Пр.ВП</t>
  </si>
  <si>
    <t>Проекты</t>
  </si>
  <si>
    <t>Дисциплины по выбору</t>
  </si>
  <si>
    <t>Б.ДВ</t>
  </si>
  <si>
    <t>Практики</t>
  </si>
  <si>
    <t>2 дисциплины из 4 на выбор разработчиков Образовательной программы</t>
  </si>
  <si>
    <t>Экономика фирмы</t>
  </si>
  <si>
    <t>Проект Научно-прикладной проект по совершенствованию заданной сферы деятельности</t>
  </si>
  <si>
    <t>Дисциплины по выбору (1 из 10)</t>
  </si>
  <si>
    <t>Специализация "Финансовый менеджмент"</t>
  </si>
  <si>
    <t>Математический анализ</t>
  </si>
  <si>
    <t>Финансовый менеджмент</t>
  </si>
  <si>
    <t>Дисциплины по выбору (1 из 3)</t>
  </si>
  <si>
    <t>Специализация "Экономическая безопасность"</t>
  </si>
  <si>
    <t>Производственная практика</t>
  </si>
  <si>
    <t>Корпоративные финансы</t>
  </si>
  <si>
    <t>Линейная алгебра</t>
  </si>
  <si>
    <t>Теория вероятностей и математическая статистика</t>
  </si>
  <si>
    <t>Финансовый учет и автоматизация учетной деятельности</t>
  </si>
  <si>
    <t>Дисциплины по выбору (2 из 4)</t>
  </si>
  <si>
    <t>Комплексный анализ хозяйственной деятельности</t>
  </si>
  <si>
    <t>Микроэкономика</t>
  </si>
  <si>
    <t>Дисциплины по выбору (3 из 4)</t>
  </si>
  <si>
    <t>Макроэкономика</t>
  </si>
  <si>
    <t>Налоги и налогообложение</t>
  </si>
  <si>
    <t>Стратегический управленческий учет</t>
  </si>
  <si>
    <t>Эконометрика</t>
  </si>
  <si>
    <t>Информатика</t>
  </si>
  <si>
    <t>Кредитная политика коммерческого банка</t>
  </si>
  <si>
    <t>Оперативное финансовое управление</t>
  </si>
  <si>
    <t>Российская экономика</t>
  </si>
  <si>
    <t>Социально-экономическая статистика</t>
  </si>
  <si>
    <t>Страховое дело</t>
  </si>
  <si>
    <t>Теория отраслевых рынков</t>
  </si>
  <si>
    <t>Финансовая безопасность</t>
  </si>
  <si>
    <t>Аудит</t>
  </si>
  <si>
    <t>Бюджетная система РФ</t>
  </si>
  <si>
    <t>Инвестиционный анализ и планирование</t>
  </si>
  <si>
    <t>Институциональная экономика</t>
  </si>
  <si>
    <t>Педагогика</t>
  </si>
  <si>
    <t>Региональная экономика</t>
  </si>
  <si>
    <t>Слияния, поглощения и реструктуризация компаний</t>
  </si>
  <si>
    <t>Стратегия экономической безопасности</t>
  </si>
  <si>
    <t>Гражданское право</t>
  </si>
  <si>
    <t>История экономических учений</t>
  </si>
  <si>
    <t>Международные стандарты финансовой отчетности</t>
  </si>
  <si>
    <t>Налоговая безопасность</t>
  </si>
  <si>
    <t>Оценка и управление стоимостью компании</t>
  </si>
  <si>
    <t>Оценка рисков</t>
  </si>
  <si>
    <t>Теория игр</t>
  </si>
  <si>
    <t>Финансовое право</t>
  </si>
  <si>
    <t>Информационные системы в экономике</t>
  </si>
  <si>
    <t>Концепции современного естествознания</t>
  </si>
  <si>
    <t>Корпоративное управление</t>
  </si>
  <si>
    <t>Риск-менеджмент</t>
  </si>
  <si>
    <t>Стратегический финансовый менеджмент</t>
  </si>
  <si>
    <t>Ценообразование</t>
  </si>
  <si>
    <t>Культурология</t>
  </si>
  <si>
    <t>Теория государства и права</t>
  </si>
  <si>
    <t>Экология</t>
  </si>
  <si>
    <t>Этика</t>
  </si>
  <si>
    <t>Логика</t>
  </si>
  <si>
    <t>Политология</t>
  </si>
  <si>
    <t>Экзамен</t>
  </si>
  <si>
    <t>Зачет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</si>
  <si>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</si>
  <si>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ИТОГО</t>
  </si>
  <si>
    <t>13-17</t>
  </si>
  <si>
    <t>104-177</t>
  </si>
  <si>
    <t>50-85</t>
  </si>
  <si>
    <t>0-42</t>
  </si>
  <si>
    <t>8-35</t>
  </si>
  <si>
    <t>40-90</t>
  </si>
  <si>
    <t>20</t>
  </si>
  <si>
    <t>24-63</t>
  </si>
  <si>
    <t>3-6</t>
  </si>
  <si>
    <t>3</t>
  </si>
  <si>
    <t>240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</si>
  <si>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</si>
  <si>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</si>
  <si>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</si>
  <si>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</si>
  <si>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</si>
  <si>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</si>
  <si>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Форма итогового контроля</t>
  </si>
  <si>
    <t>Планируемые результаты обучения (коды компетенций)</t>
  </si>
  <si>
    <t>Годы обучения: 2018/2019 - 2022/2023</t>
  </si>
  <si>
    <t>Квалификация: Бакалавриат</t>
  </si>
  <si>
    <t>Наименование видов работы (раздела)</t>
  </si>
  <si>
    <t>Всего контактной работы по плану</t>
  </si>
  <si>
    <t>Контактной работы на курсе</t>
  </si>
  <si>
    <t>Контактные часы по видам работы</t>
  </si>
  <si>
    <t>Текущий контроль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</si>
  <si>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</si>
  <si>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</si>
  <si>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</si>
  <si>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Подготовка ВКР</t>
  </si>
  <si>
    <t>Защита ВКР</t>
  </si>
  <si>
    <t>УК-1-10</t>
  </si>
  <si>
    <t>УК-1</t>
  </si>
  <si>
    <t>УК-7</t>
  </si>
  <si>
    <t>УК-1,2,3,5,9, 10</t>
  </si>
  <si>
    <t>УК-1,5,6,8,9</t>
  </si>
  <si>
    <t>УК-1,8,9</t>
  </si>
  <si>
    <t>УК-1,7,8,10</t>
  </si>
  <si>
    <t>УК-1,3,5,6, ПК-7,10,13</t>
  </si>
  <si>
    <t>УК-1, ПК-11,12,17</t>
  </si>
  <si>
    <t>УК-1,2,3,4,6, ПК-2,3,8,11,12,13,25</t>
  </si>
  <si>
    <t>УК-1,6, ПК-7,12,13,17</t>
  </si>
  <si>
    <t>УК-3,4,5,9, ПК-7,8,9,14,16,19,20,21,26</t>
  </si>
  <si>
    <t>УК-3,4,5,7,9, ПК-1,3,4,7,8,11,12,14,15,17,23</t>
  </si>
  <si>
    <t>УК-3,4,5,7,9, ПК-1,3,4,7,8,11,12,14,15,17,23,25,26</t>
  </si>
  <si>
    <t>УК-4,5,8, ПК-4,8,9,21,26</t>
  </si>
  <si>
    <t>УК-4,5, ПК-4,6,8,9,12,14,16,19,20,21</t>
  </si>
  <si>
    <t>УК-3,5, ПК-4,8,14,21,26</t>
  </si>
  <si>
    <t>УК-4,5,7, ПК-4,7,9,12,25,26</t>
  </si>
  <si>
    <t>УК-5,7, ПК-4,7,8,9,12,17,18,19,22,25,26</t>
  </si>
  <si>
    <t>УК-4,5,6,7, ПК-4,7,8,11,14,16,17,18,19,20,24</t>
  </si>
  <si>
    <t>УК-4,5,6,7, ПК-4,7,8,11,14,16,17,18,22,23,25,26</t>
  </si>
  <si>
    <t>УК-4,5, ПК-3,4,8,23,26</t>
  </si>
  <si>
    <t>УК-5,9, ПК-3,4,8,18,23,26</t>
  </si>
  <si>
    <t>УК-4,5, ПК-3,4,5,8,14,23,26</t>
  </si>
  <si>
    <t>УК-3,ПК-4,8,14,18,19,21,23,25,26</t>
  </si>
  <si>
    <t>УК-1,5,ПК-11</t>
  </si>
  <si>
    <t>УК-1,5,9,ПК-4</t>
  </si>
  <si>
    <t>УК-1,5,9</t>
  </si>
  <si>
    <t>УК-1,5,ПК-1</t>
  </si>
  <si>
    <t>УК-1,5,ПК-4</t>
  </si>
  <si>
    <t>УК-1,5,8,9,ПК-4</t>
  </si>
  <si>
    <t>УК-1,9,ПК-6</t>
  </si>
  <si>
    <t>УК-1,5,8,9,ПК-3</t>
  </si>
  <si>
    <t>УК-3,5,6, ПК-3,7,8,11,12,15,17</t>
  </si>
  <si>
    <t>УК-2,3,5,9, ПК-1,3,15,18,19,25</t>
  </si>
  <si>
    <t>УК-1,5, ПК-2,10,16</t>
  </si>
  <si>
    <t>УК-6,7, ПК-2,23,25</t>
  </si>
  <si>
    <t>УК-2, ПК-2,13</t>
  </si>
  <si>
    <t>УК-1,5, ПК-4,5,8,26</t>
  </si>
  <si>
    <t>УК-3,5,6,9, ПК-1,3,13,15,16,25</t>
  </si>
  <si>
    <t>УК-2,3,ПК-13,25</t>
  </si>
  <si>
    <t>УК-1,4,5, ПК-7,11,18,20,24</t>
  </si>
  <si>
    <t>УК-1,5, ПК-4,8,11</t>
  </si>
  <si>
    <t>УК-5,6,7, ПК-4,5,7,14,26</t>
  </si>
  <si>
    <t>УК-1,5,8,10, ПК-3,5,23,25</t>
  </si>
  <si>
    <t>УК-4,5,7,8, ПК-4,8,9</t>
  </si>
  <si>
    <t>УК-5,10, ПК-4,8,14,16,20,21,23</t>
  </si>
  <si>
    <t>ПК-1,2,4,5,6,7,8,9,10,11,12,14,15,16,17,18,19,20,21,22,23,24,25,26</t>
  </si>
  <si>
    <t>ПК-10,12,13,15,17,19,20,21</t>
  </si>
  <si>
    <t>ПК-4,5,6,7,8,9,14,15,16,17,18,19,20,21,22,23,24,25,26</t>
  </si>
  <si>
    <t>ПК-7,8,9,21,24,25,26</t>
  </si>
  <si>
    <t>ПК-10,12,13,15,17,20,21</t>
  </si>
  <si>
    <t>ПК-12,14,15,21</t>
  </si>
  <si>
    <t>ПК-19</t>
  </si>
  <si>
    <t xml:space="preserve">Физическая культура </t>
  </si>
  <si>
    <t xml:space="preserve">Философия </t>
  </si>
  <si>
    <t xml:space="preserve">История </t>
  </si>
  <si>
    <t xml:space="preserve">Социология </t>
  </si>
  <si>
    <t xml:space="preserve">Право </t>
  </si>
  <si>
    <t xml:space="preserve">Психология </t>
  </si>
  <si>
    <t xml:space="preserve">Риторика: практика устной и письменной коммуникации </t>
  </si>
  <si>
    <t xml:space="preserve">Проектный семинар </t>
  </si>
  <si>
    <t xml:space="preserve">Научно-исследовательский семинар </t>
  </si>
  <si>
    <t xml:space="preserve">Курсовая работа </t>
  </si>
  <si>
    <t xml:space="preserve">Учебная практика </t>
  </si>
  <si>
    <t xml:space="preserve">Преддипломная практика </t>
  </si>
  <si>
    <t xml:space="preserve">Английский язык </t>
  </si>
  <si>
    <t>УК-1, УК-5, УК-8</t>
  </si>
  <si>
    <t>УК-1,8</t>
  </si>
  <si>
    <t>УК-1,4,7,8,9</t>
  </si>
  <si>
    <t>УК-2,3,5, ПК-2,3,15</t>
  </si>
  <si>
    <t>ПК-2,3,6,10,11,13,16,19,20,21</t>
  </si>
  <si>
    <t xml:space="preserve">Срок обучения: 4,5 года. </t>
  </si>
  <si>
    <t>Форма обучения: заочная</t>
  </si>
  <si>
    <t>Учебный план - матрица компетенций основной  образовательной программы бакалавриата "Экономика и финансы фирмы"
Направление подготовки 38.03.01 Экономика</t>
  </si>
  <si>
    <t>УТВЕРЖДЕН</t>
  </si>
  <si>
    <t>17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</si>
</sst>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6"/>
      <color rgb="FFFF0000"/>
      <name val="Times New Roman"/>
      <family val="1"/>
    </font>
    <font>
      <vertAlign val="superscript"/>
      <sz val="11"/>
      <name val="Arial Cyr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49" fontId="4" fillId="2" borderId="30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left" wrapText="1"/>
    </xf>
    <xf numFmtId="49" fontId="4" fillId="2" borderId="31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 indent="2"/>
    </xf>
    <xf numFmtId="49" fontId="4" fillId="0" borderId="31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 indent="3"/>
    </xf>
    <xf numFmtId="49" fontId="4" fillId="0" borderId="31" xfId="0" applyNumberFormat="1" applyFont="1" applyBorder="1" applyAlignment="1">
      <alignment horizontal="left" wrapText="1" indent="4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4" fillId="2" borderId="32" xfId="0" applyNumberFormat="1" applyFont="1" applyFill="1" applyBorder="1" applyAlignment="1">
      <alignment horizontal="left" wrapText="1"/>
    </xf>
    <xf numFmtId="0" fontId="0" fillId="0" borderId="0" xfId="0" applyNumberFormat="1"/>
    <xf numFmtId="0" fontId="4" fillId="2" borderId="31" xfId="0" applyNumberFormat="1" applyFont="1" applyFill="1" applyBorder="1" applyAlignment="1">
      <alignment horizontal="center" wrapText="1"/>
    </xf>
    <xf numFmtId="0" fontId="4" fillId="2" borderId="32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0" fontId="6" fillId="0" borderId="3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wrapText="1"/>
    </xf>
    <xf numFmtId="0" fontId="4" fillId="0" borderId="31" xfId="0" applyNumberFormat="1" applyFont="1" applyFill="1" applyBorder="1" applyAlignment="1">
      <alignment horizontal="center" wrapText="1"/>
    </xf>
    <xf numFmtId="0" fontId="4" fillId="0" borderId="32" xfId="0" applyNumberFormat="1" applyFont="1" applyFill="1" applyBorder="1" applyAlignment="1">
      <alignment horizont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/>
    <xf numFmtId="49" fontId="4" fillId="2" borderId="31" xfId="0" applyNumberFormat="1" applyFont="1" applyFill="1" applyBorder="1" applyAlignment="1">
      <alignment horizontal="left" wrapText="1" indent="2"/>
    </xf>
    <xf numFmtId="49" fontId="4" fillId="2" borderId="31" xfId="0" applyNumberFormat="1" applyFont="1" applyFill="1" applyBorder="1" applyAlignment="1">
      <alignment horizontal="left" wrapText="1" indent="1"/>
    </xf>
    <xf numFmtId="49" fontId="4" fillId="2" borderId="31" xfId="0" applyNumberFormat="1" applyFont="1" applyFill="1" applyBorder="1" applyAlignment="1">
      <alignment horizontal="left" wrapText="1" indent="3"/>
    </xf>
    <xf numFmtId="49" fontId="4" fillId="0" borderId="0" xfId="0" applyNumberFormat="1" applyFont="1" applyBorder="1" applyAlignment="1">
      <alignment horizontal="left" vertical="center" wrapText="1"/>
    </xf>
    <xf numFmtId="49" fontId="4" fillId="2" borderId="32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vertical="top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" fillId="0" borderId="32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 vertical="top" wrapText="1"/>
    </xf>
    <xf numFmtId="0" fontId="10" fillId="2" borderId="32" xfId="0" applyNumberFormat="1" applyFont="1" applyFill="1" applyBorder="1" applyAlignment="1">
      <alignment horizontal="center" wrapText="1"/>
    </xf>
    <xf numFmtId="49" fontId="12" fillId="0" borderId="32" xfId="0" applyNumberFormat="1" applyFont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4" fillId="0" borderId="33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4" fillId="0" borderId="33" xfId="0" applyNumberFormat="1" applyFont="1" applyBorder="1" applyAlignment="1">
      <alignment horizontal="righ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right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FR127"/>
  <sheetViews>
    <sheetView tabSelected="1" zoomScale="75" zoomScaleNormal="75" zoomScaleSheetLayoutView="110" zoomScalePageLayoutView="75"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U6" sqref="U6"/>
    </sheetView>
  </sheetViews>
  <sheetFormatPr defaultColWidth="8.7109375" defaultRowHeight="20.25" x14ac:dyDescent="0.3"/>
  <cols>
    <col min="1" max="1" width="8" style="3" customWidth="1"/>
    <col min="2" max="2" width="33.7109375" style="5" customWidth="1"/>
    <col min="3" max="3" width="31" style="4" customWidth="1"/>
    <col min="4" max="4" width="8.42578125" style="3" customWidth="1"/>
    <col min="5" max="7" width="6.7109375" style="33" customWidth="1"/>
    <col min="8" max="8" width="10.140625" style="33" customWidth="1"/>
    <col min="9" max="14" width="8.7109375" style="33" customWidth="1"/>
    <col min="15" max="16" width="8.7109375" style="33"/>
    <col min="17" max="20" width="8.7109375" style="44" customWidth="1"/>
    <col min="21" max="47" width="8.7109375" style="33" customWidth="1"/>
    <col min="48" max="49" width="8.7109375" style="33"/>
    <col min="50" max="52" width="8.7109375" style="33" customWidth="1"/>
    <col min="53" max="53" width="8.7109375" style="44" customWidth="1"/>
    <col min="54" max="80" width="8.7109375" style="33" customWidth="1"/>
    <col min="81" max="82" width="8.7109375" style="33"/>
    <col min="83" max="113" width="8.7109375" style="33" customWidth="1"/>
    <col min="114" max="115" width="8.7109375" style="33"/>
    <col min="116" max="146" width="8.7109375" style="33" customWidth="1"/>
    <col min="147" max="148" width="8.7109375" style="33"/>
    <col min="149" max="172" width="8.7109375" style="33" customWidth="1"/>
    <col min="173" max="173" width="8.7109375" style="33"/>
    <col min="174" max="174" width="54.28515625" style="3" bestFit="1" customWidth="1"/>
    <col min="175" max="16384" width="8.7109375" style="3"/>
  </cols>
  <sheetData>
    <row r="1" spans="1:174" s="17" customFormat="1" ht="37.5" customHeight="1" x14ac:dyDescent="0.2">
      <c r="A1" s="112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79" t="s">
        <v>219</v>
      </c>
      <c r="AF1" s="79"/>
      <c r="AG1" s="79"/>
      <c r="AH1" s="79"/>
      <c r="BA1" s="18"/>
      <c r="BG1" s="18"/>
      <c r="BI1" s="18"/>
      <c r="CR1" s="18"/>
      <c r="CX1" s="18"/>
      <c r="CY1" s="18"/>
      <c r="CZ1" s="18"/>
      <c r="DA1" s="18"/>
      <c r="EC1" s="18"/>
    </row>
    <row r="2" spans="1:174" s="2" customFormat="1" ht="39" customHeight="1" x14ac:dyDescent="0.2">
      <c r="B2" s="6"/>
      <c r="C2" s="79" t="s">
        <v>218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59"/>
      <c r="W2" s="59"/>
      <c r="X2" s="59"/>
      <c r="Y2" s="59"/>
      <c r="Z2" s="59"/>
      <c r="AA2" s="17"/>
      <c r="AB2" s="17"/>
      <c r="AC2" s="17"/>
      <c r="AD2" s="17"/>
      <c r="AE2" s="79" t="s">
        <v>220</v>
      </c>
      <c r="AF2" s="79"/>
      <c r="AG2" s="79"/>
      <c r="AH2" s="79"/>
      <c r="AI2" s="69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8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</row>
    <row r="3" spans="1:174" s="2" customFormat="1" ht="22.5" customHeight="1" x14ac:dyDescent="0.2">
      <c r="B3" s="6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59"/>
      <c r="W3" s="59"/>
      <c r="X3" s="59"/>
      <c r="Y3" s="59"/>
      <c r="Z3" s="59"/>
      <c r="AA3" s="17"/>
      <c r="AB3" s="17"/>
      <c r="AC3" s="17"/>
      <c r="AD3" s="17"/>
      <c r="AE3" s="111"/>
      <c r="AF3" s="111"/>
      <c r="AG3" s="111"/>
      <c r="AH3" s="111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</row>
    <row r="4" spans="1:174" s="2" customFormat="1" ht="32.450000000000003" customHeight="1" x14ac:dyDescent="0.2">
      <c r="B4" s="6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59"/>
      <c r="W4" s="59"/>
      <c r="X4" s="59"/>
      <c r="Y4" s="59"/>
      <c r="Z4" s="59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8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</row>
    <row r="5" spans="1:174" s="2" customFormat="1" ht="18" customHeight="1" x14ac:dyDescent="0.2">
      <c r="A5" s="3"/>
      <c r="B5" s="83" t="s">
        <v>132</v>
      </c>
      <c r="C5" s="8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52"/>
      <c r="Q5" s="18"/>
      <c r="R5" s="18"/>
      <c r="S5" s="18"/>
      <c r="T5" s="18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8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</row>
    <row r="6" spans="1:174" s="2" customFormat="1" ht="18" customHeight="1" x14ac:dyDescent="0.2">
      <c r="A6" s="3"/>
      <c r="B6" s="83" t="s">
        <v>216</v>
      </c>
      <c r="C6" s="8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2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8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</row>
    <row r="7" spans="1:174" s="2" customFormat="1" ht="18" customHeight="1" x14ac:dyDescent="0.2">
      <c r="A7" s="3"/>
      <c r="B7" s="76" t="s">
        <v>217</v>
      </c>
      <c r="C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52"/>
      <c r="Q7" s="18"/>
      <c r="R7" s="18"/>
      <c r="S7" s="18"/>
      <c r="T7" s="18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18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</row>
    <row r="8" spans="1:174" s="2" customFormat="1" ht="18" customHeight="1" x14ac:dyDescent="0.2">
      <c r="A8" s="3"/>
      <c r="B8" s="19" t="s">
        <v>133</v>
      </c>
      <c r="C8" s="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52"/>
      <c r="Q8" s="18"/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</row>
    <row r="9" spans="1:174" customFormat="1" ht="13.5" thickBot="1" x14ac:dyDescent="0.25"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53"/>
      <c r="Q9" s="39"/>
      <c r="R9" s="39"/>
      <c r="S9" s="39"/>
      <c r="T9" s="3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9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</row>
    <row r="10" spans="1:174" s="2" customFormat="1" ht="45" customHeight="1" thickBot="1" x14ac:dyDescent="0.25">
      <c r="A10" s="108" t="s">
        <v>0</v>
      </c>
      <c r="B10" s="85" t="s">
        <v>134</v>
      </c>
      <c r="C10" s="116" t="s">
        <v>1</v>
      </c>
      <c r="D10" s="92" t="s">
        <v>2</v>
      </c>
      <c r="E10" s="92" t="s">
        <v>3</v>
      </c>
      <c r="F10" s="92" t="s">
        <v>4</v>
      </c>
      <c r="G10" s="88" t="s">
        <v>135</v>
      </c>
      <c r="H10" s="80" t="s">
        <v>5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 t="s">
        <v>19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2"/>
      <c r="BV10" s="80" t="s">
        <v>20</v>
      </c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2"/>
      <c r="DC10" s="80" t="s">
        <v>21</v>
      </c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2"/>
      <c r="EJ10" s="80" t="s">
        <v>22</v>
      </c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2"/>
      <c r="FQ10" s="114" t="s">
        <v>130</v>
      </c>
      <c r="FR10" s="114" t="s">
        <v>131</v>
      </c>
    </row>
    <row r="11" spans="1:174" s="2" customFormat="1" ht="47.25" customHeight="1" x14ac:dyDescent="0.2">
      <c r="A11" s="109"/>
      <c r="B11" s="86"/>
      <c r="C11" s="117"/>
      <c r="D11" s="93"/>
      <c r="E11" s="93"/>
      <c r="F11" s="93"/>
      <c r="G11" s="89"/>
      <c r="H11" s="90" t="s">
        <v>6</v>
      </c>
      <c r="I11" s="92" t="s">
        <v>7</v>
      </c>
      <c r="J11" s="106" t="s">
        <v>136</v>
      </c>
      <c r="K11" s="95" t="s">
        <v>137</v>
      </c>
      <c r="L11" s="96"/>
      <c r="M11" s="96"/>
      <c r="N11" s="97"/>
      <c r="O11" s="88" t="s">
        <v>8</v>
      </c>
      <c r="P11" s="96" t="s">
        <v>138</v>
      </c>
      <c r="Q11" s="96"/>
      <c r="R11" s="96"/>
      <c r="S11" s="96"/>
      <c r="T11" s="99"/>
      <c r="U11" s="97" t="s">
        <v>9</v>
      </c>
      <c r="V11" s="100"/>
      <c r="W11" s="100"/>
      <c r="X11" s="100"/>
      <c r="Y11" s="101"/>
      <c r="Z11" s="108" t="s">
        <v>10</v>
      </c>
      <c r="AA11" s="96"/>
      <c r="AB11" s="96"/>
      <c r="AC11" s="96"/>
      <c r="AD11" s="99"/>
      <c r="AE11" s="108" t="s">
        <v>11</v>
      </c>
      <c r="AF11" s="96"/>
      <c r="AG11" s="96"/>
      <c r="AH11" s="96"/>
      <c r="AI11" s="99"/>
      <c r="AJ11" s="85" t="s">
        <v>12</v>
      </c>
      <c r="AK11" s="100"/>
      <c r="AL11" s="100"/>
      <c r="AM11" s="100"/>
      <c r="AN11" s="101"/>
      <c r="AO11" s="90" t="s">
        <v>6</v>
      </c>
      <c r="AP11" s="92" t="s">
        <v>7</v>
      </c>
      <c r="AQ11" s="106" t="s">
        <v>136</v>
      </c>
      <c r="AR11" s="95" t="s">
        <v>137</v>
      </c>
      <c r="AS11" s="96"/>
      <c r="AT11" s="96"/>
      <c r="AU11" s="97"/>
      <c r="AV11" s="88" t="s">
        <v>8</v>
      </c>
      <c r="AW11" s="96" t="s">
        <v>138</v>
      </c>
      <c r="AX11" s="96"/>
      <c r="AY11" s="96"/>
      <c r="AZ11" s="96"/>
      <c r="BA11" s="99"/>
      <c r="BB11" s="97" t="s">
        <v>9</v>
      </c>
      <c r="BC11" s="100"/>
      <c r="BD11" s="100"/>
      <c r="BE11" s="100"/>
      <c r="BF11" s="101"/>
      <c r="BG11" s="108" t="s">
        <v>10</v>
      </c>
      <c r="BH11" s="96"/>
      <c r="BI11" s="96"/>
      <c r="BJ11" s="96"/>
      <c r="BK11" s="99"/>
      <c r="BL11" s="108" t="s">
        <v>11</v>
      </c>
      <c r="BM11" s="96"/>
      <c r="BN11" s="96"/>
      <c r="BO11" s="96"/>
      <c r="BP11" s="99"/>
      <c r="BQ11" s="85" t="s">
        <v>12</v>
      </c>
      <c r="BR11" s="100"/>
      <c r="BS11" s="100"/>
      <c r="BT11" s="100"/>
      <c r="BU11" s="101"/>
      <c r="BV11" s="90" t="s">
        <v>6</v>
      </c>
      <c r="BW11" s="92" t="s">
        <v>7</v>
      </c>
      <c r="BX11" s="106" t="s">
        <v>136</v>
      </c>
      <c r="BY11" s="95" t="s">
        <v>137</v>
      </c>
      <c r="BZ11" s="96"/>
      <c r="CA11" s="96"/>
      <c r="CB11" s="97"/>
      <c r="CC11" s="88" t="s">
        <v>8</v>
      </c>
      <c r="CD11" s="96" t="s">
        <v>138</v>
      </c>
      <c r="CE11" s="96"/>
      <c r="CF11" s="96"/>
      <c r="CG11" s="96"/>
      <c r="CH11" s="99"/>
      <c r="CI11" s="97" t="s">
        <v>9</v>
      </c>
      <c r="CJ11" s="100"/>
      <c r="CK11" s="100"/>
      <c r="CL11" s="100"/>
      <c r="CM11" s="101"/>
      <c r="CN11" s="108" t="s">
        <v>10</v>
      </c>
      <c r="CO11" s="96"/>
      <c r="CP11" s="96"/>
      <c r="CQ11" s="96"/>
      <c r="CR11" s="99"/>
      <c r="CS11" s="108" t="s">
        <v>11</v>
      </c>
      <c r="CT11" s="96"/>
      <c r="CU11" s="96"/>
      <c r="CV11" s="96"/>
      <c r="CW11" s="99"/>
      <c r="CX11" s="108" t="s">
        <v>12</v>
      </c>
      <c r="CY11" s="96"/>
      <c r="CZ11" s="96"/>
      <c r="DA11" s="96"/>
      <c r="DB11" s="99"/>
      <c r="DC11" s="90" t="s">
        <v>6</v>
      </c>
      <c r="DD11" s="92" t="s">
        <v>7</v>
      </c>
      <c r="DE11" s="106" t="s">
        <v>136</v>
      </c>
      <c r="DF11" s="95" t="s">
        <v>137</v>
      </c>
      <c r="DG11" s="96"/>
      <c r="DH11" s="96"/>
      <c r="DI11" s="97"/>
      <c r="DJ11" s="102" t="s">
        <v>8</v>
      </c>
      <c r="DK11" s="108" t="s">
        <v>138</v>
      </c>
      <c r="DL11" s="96"/>
      <c r="DM11" s="96"/>
      <c r="DN11" s="96"/>
      <c r="DO11" s="99"/>
      <c r="DP11" s="97" t="s">
        <v>9</v>
      </c>
      <c r="DQ11" s="100"/>
      <c r="DR11" s="100"/>
      <c r="DS11" s="100"/>
      <c r="DT11" s="101"/>
      <c r="DU11" s="108" t="s">
        <v>10</v>
      </c>
      <c r="DV11" s="96"/>
      <c r="DW11" s="96"/>
      <c r="DX11" s="96"/>
      <c r="DY11" s="99"/>
      <c r="DZ11" s="108" t="s">
        <v>11</v>
      </c>
      <c r="EA11" s="96"/>
      <c r="EB11" s="96"/>
      <c r="EC11" s="96"/>
      <c r="ED11" s="99"/>
      <c r="EE11" s="85" t="s">
        <v>12</v>
      </c>
      <c r="EF11" s="100"/>
      <c r="EG11" s="100"/>
      <c r="EH11" s="100"/>
      <c r="EI11" s="101"/>
      <c r="EJ11" s="90" t="s">
        <v>6</v>
      </c>
      <c r="EK11" s="92" t="s">
        <v>7</v>
      </c>
      <c r="EL11" s="106" t="s">
        <v>136</v>
      </c>
      <c r="EM11" s="95" t="s">
        <v>137</v>
      </c>
      <c r="EN11" s="96"/>
      <c r="EO11" s="96"/>
      <c r="EP11" s="97"/>
      <c r="EQ11" s="102" t="s">
        <v>8</v>
      </c>
      <c r="ER11" s="108" t="s">
        <v>138</v>
      </c>
      <c r="ES11" s="96"/>
      <c r="ET11" s="96"/>
      <c r="EU11" s="96"/>
      <c r="EV11" s="99"/>
      <c r="EW11" s="97" t="s">
        <v>9</v>
      </c>
      <c r="EX11" s="100"/>
      <c r="EY11" s="100"/>
      <c r="EZ11" s="100"/>
      <c r="FA11" s="101"/>
      <c r="FB11" s="108" t="s">
        <v>10</v>
      </c>
      <c r="FC11" s="96"/>
      <c r="FD11" s="96"/>
      <c r="FE11" s="96"/>
      <c r="FF11" s="99"/>
      <c r="FG11" s="108" t="s">
        <v>11</v>
      </c>
      <c r="FH11" s="96"/>
      <c r="FI11" s="96"/>
      <c r="FJ11" s="96"/>
      <c r="FK11" s="99"/>
      <c r="FL11" s="85" t="s">
        <v>12</v>
      </c>
      <c r="FM11" s="100"/>
      <c r="FN11" s="100"/>
      <c r="FO11" s="100"/>
      <c r="FP11" s="101"/>
      <c r="FQ11" s="115"/>
      <c r="FR11" s="115"/>
    </row>
    <row r="12" spans="1:174" s="2" customFormat="1" ht="145.5" customHeight="1" x14ac:dyDescent="0.2">
      <c r="A12" s="110"/>
      <c r="B12" s="87"/>
      <c r="C12" s="117"/>
      <c r="D12" s="93"/>
      <c r="E12" s="93"/>
      <c r="F12" s="93"/>
      <c r="G12" s="89"/>
      <c r="H12" s="91"/>
      <c r="I12" s="93"/>
      <c r="J12" s="107"/>
      <c r="K12" s="60" t="s">
        <v>13</v>
      </c>
      <c r="L12" s="60" t="s">
        <v>14</v>
      </c>
      <c r="M12" s="60" t="s">
        <v>15</v>
      </c>
      <c r="N12" s="60" t="s">
        <v>124</v>
      </c>
      <c r="O12" s="98"/>
      <c r="P12" s="61" t="s">
        <v>125</v>
      </c>
      <c r="Q12" s="62" t="s">
        <v>126</v>
      </c>
      <c r="R12" s="62" t="s">
        <v>127</v>
      </c>
      <c r="S12" s="62" t="s">
        <v>128</v>
      </c>
      <c r="T12" s="63" t="s">
        <v>129</v>
      </c>
      <c r="U12" s="64" t="s">
        <v>139</v>
      </c>
      <c r="V12" s="60" t="s">
        <v>16</v>
      </c>
      <c r="W12" s="60" t="s">
        <v>17</v>
      </c>
      <c r="X12" s="60" t="s">
        <v>140</v>
      </c>
      <c r="Y12" s="65" t="s">
        <v>18</v>
      </c>
      <c r="Z12" s="66" t="s">
        <v>141</v>
      </c>
      <c r="AA12" s="60" t="s">
        <v>16</v>
      </c>
      <c r="AB12" s="60" t="s">
        <v>17</v>
      </c>
      <c r="AC12" s="60" t="s">
        <v>140</v>
      </c>
      <c r="AD12" s="65" t="s">
        <v>18</v>
      </c>
      <c r="AE12" s="64" t="s">
        <v>139</v>
      </c>
      <c r="AF12" s="60" t="s">
        <v>16</v>
      </c>
      <c r="AG12" s="60" t="s">
        <v>17</v>
      </c>
      <c r="AH12" s="60" t="s">
        <v>140</v>
      </c>
      <c r="AI12" s="65" t="s">
        <v>18</v>
      </c>
      <c r="AJ12" s="64" t="s">
        <v>139</v>
      </c>
      <c r="AK12" s="60" t="s">
        <v>16</v>
      </c>
      <c r="AL12" s="60" t="s">
        <v>17</v>
      </c>
      <c r="AM12" s="60" t="s">
        <v>140</v>
      </c>
      <c r="AN12" s="65" t="s">
        <v>18</v>
      </c>
      <c r="AO12" s="91"/>
      <c r="AP12" s="93"/>
      <c r="AQ12" s="107"/>
      <c r="AR12" s="60" t="s">
        <v>13</v>
      </c>
      <c r="AS12" s="60" t="s">
        <v>14</v>
      </c>
      <c r="AT12" s="60" t="s">
        <v>15</v>
      </c>
      <c r="AU12" s="60" t="s">
        <v>124</v>
      </c>
      <c r="AV12" s="98"/>
      <c r="AW12" s="61" t="s">
        <v>125</v>
      </c>
      <c r="AX12" s="62" t="s">
        <v>126</v>
      </c>
      <c r="AY12" s="62" t="s">
        <v>127</v>
      </c>
      <c r="AZ12" s="62" t="s">
        <v>128</v>
      </c>
      <c r="BA12" s="63" t="s">
        <v>129</v>
      </c>
      <c r="BB12" s="64" t="s">
        <v>139</v>
      </c>
      <c r="BC12" s="60" t="s">
        <v>16</v>
      </c>
      <c r="BD12" s="60" t="s">
        <v>17</v>
      </c>
      <c r="BE12" s="60" t="s">
        <v>140</v>
      </c>
      <c r="BF12" s="65" t="s">
        <v>18</v>
      </c>
      <c r="BG12" s="64" t="s">
        <v>139</v>
      </c>
      <c r="BH12" s="60" t="s">
        <v>16</v>
      </c>
      <c r="BI12" s="60" t="s">
        <v>17</v>
      </c>
      <c r="BJ12" s="60" t="s">
        <v>140</v>
      </c>
      <c r="BK12" s="65" t="s">
        <v>18</v>
      </c>
      <c r="BL12" s="64" t="s">
        <v>139</v>
      </c>
      <c r="BM12" s="60" t="s">
        <v>16</v>
      </c>
      <c r="BN12" s="60" t="s">
        <v>17</v>
      </c>
      <c r="BO12" s="60" t="s">
        <v>140</v>
      </c>
      <c r="BP12" s="65" t="s">
        <v>18</v>
      </c>
      <c r="BQ12" s="64" t="s">
        <v>139</v>
      </c>
      <c r="BR12" s="60" t="s">
        <v>16</v>
      </c>
      <c r="BS12" s="60" t="s">
        <v>17</v>
      </c>
      <c r="BT12" s="60" t="s">
        <v>140</v>
      </c>
      <c r="BU12" s="65" t="s">
        <v>18</v>
      </c>
      <c r="BV12" s="91"/>
      <c r="BW12" s="93"/>
      <c r="BX12" s="107"/>
      <c r="BY12" s="60" t="s">
        <v>13</v>
      </c>
      <c r="BZ12" s="60" t="s">
        <v>14</v>
      </c>
      <c r="CA12" s="60" t="s">
        <v>15</v>
      </c>
      <c r="CB12" s="60" t="s">
        <v>124</v>
      </c>
      <c r="CC12" s="98"/>
      <c r="CD12" s="61" t="s">
        <v>125</v>
      </c>
      <c r="CE12" s="62" t="s">
        <v>126</v>
      </c>
      <c r="CF12" s="62" t="s">
        <v>127</v>
      </c>
      <c r="CG12" s="62" t="s">
        <v>128</v>
      </c>
      <c r="CH12" s="63" t="s">
        <v>129</v>
      </c>
      <c r="CI12" s="64" t="s">
        <v>139</v>
      </c>
      <c r="CJ12" s="60" t="s">
        <v>16</v>
      </c>
      <c r="CK12" s="60" t="s">
        <v>17</v>
      </c>
      <c r="CL12" s="60" t="s">
        <v>140</v>
      </c>
      <c r="CM12" s="65" t="s">
        <v>18</v>
      </c>
      <c r="CN12" s="64" t="s">
        <v>139</v>
      </c>
      <c r="CO12" s="60" t="s">
        <v>16</v>
      </c>
      <c r="CP12" s="60" t="s">
        <v>17</v>
      </c>
      <c r="CQ12" s="60" t="s">
        <v>140</v>
      </c>
      <c r="CR12" s="65" t="s">
        <v>18</v>
      </c>
      <c r="CS12" s="64" t="s">
        <v>139</v>
      </c>
      <c r="CT12" s="60" t="s">
        <v>16</v>
      </c>
      <c r="CU12" s="60" t="s">
        <v>17</v>
      </c>
      <c r="CV12" s="60" t="s">
        <v>140</v>
      </c>
      <c r="CW12" s="65" t="s">
        <v>18</v>
      </c>
      <c r="CX12" s="64" t="s">
        <v>139</v>
      </c>
      <c r="CY12" s="60" t="s">
        <v>16</v>
      </c>
      <c r="CZ12" s="60" t="s">
        <v>17</v>
      </c>
      <c r="DA12" s="60" t="s">
        <v>140</v>
      </c>
      <c r="DB12" s="65" t="s">
        <v>18</v>
      </c>
      <c r="DC12" s="91"/>
      <c r="DD12" s="93"/>
      <c r="DE12" s="107"/>
      <c r="DF12" s="60" t="s">
        <v>13</v>
      </c>
      <c r="DG12" s="60" t="s">
        <v>14</v>
      </c>
      <c r="DH12" s="60" t="s">
        <v>15</v>
      </c>
      <c r="DI12" s="60" t="s">
        <v>124</v>
      </c>
      <c r="DJ12" s="103"/>
      <c r="DK12" s="67" t="s">
        <v>125</v>
      </c>
      <c r="DL12" s="62" t="s">
        <v>126</v>
      </c>
      <c r="DM12" s="62" t="s">
        <v>127</v>
      </c>
      <c r="DN12" s="62" t="s">
        <v>128</v>
      </c>
      <c r="DO12" s="63" t="s">
        <v>129</v>
      </c>
      <c r="DP12" s="64" t="s">
        <v>139</v>
      </c>
      <c r="DQ12" s="60" t="s">
        <v>16</v>
      </c>
      <c r="DR12" s="60" t="s">
        <v>17</v>
      </c>
      <c r="DS12" s="60" t="s">
        <v>140</v>
      </c>
      <c r="DT12" s="65" t="s">
        <v>18</v>
      </c>
      <c r="DU12" s="64" t="s">
        <v>139</v>
      </c>
      <c r="DV12" s="60" t="s">
        <v>16</v>
      </c>
      <c r="DW12" s="60" t="s">
        <v>17</v>
      </c>
      <c r="DX12" s="60" t="s">
        <v>140</v>
      </c>
      <c r="DY12" s="65" t="s">
        <v>18</v>
      </c>
      <c r="DZ12" s="64" t="s">
        <v>139</v>
      </c>
      <c r="EA12" s="60" t="s">
        <v>16</v>
      </c>
      <c r="EB12" s="60" t="s">
        <v>17</v>
      </c>
      <c r="EC12" s="60" t="s">
        <v>140</v>
      </c>
      <c r="ED12" s="65" t="s">
        <v>18</v>
      </c>
      <c r="EE12" s="64" t="s">
        <v>139</v>
      </c>
      <c r="EF12" s="60" t="s">
        <v>16</v>
      </c>
      <c r="EG12" s="60" t="s">
        <v>17</v>
      </c>
      <c r="EH12" s="60" t="s">
        <v>140</v>
      </c>
      <c r="EI12" s="65" t="s">
        <v>18</v>
      </c>
      <c r="EJ12" s="91"/>
      <c r="EK12" s="93"/>
      <c r="EL12" s="107"/>
      <c r="EM12" s="60" t="s">
        <v>13</v>
      </c>
      <c r="EN12" s="60" t="s">
        <v>14</v>
      </c>
      <c r="EO12" s="60" t="s">
        <v>15</v>
      </c>
      <c r="EP12" s="60" t="s">
        <v>124</v>
      </c>
      <c r="EQ12" s="103"/>
      <c r="ER12" s="67" t="s">
        <v>125</v>
      </c>
      <c r="ES12" s="62" t="s">
        <v>126</v>
      </c>
      <c r="ET12" s="62" t="s">
        <v>127</v>
      </c>
      <c r="EU12" s="62" t="s">
        <v>128</v>
      </c>
      <c r="EV12" s="62" t="s">
        <v>129</v>
      </c>
      <c r="EW12" s="64" t="s">
        <v>139</v>
      </c>
      <c r="EX12" s="60" t="s">
        <v>16</v>
      </c>
      <c r="EY12" s="60" t="s">
        <v>17</v>
      </c>
      <c r="EZ12" s="60" t="s">
        <v>140</v>
      </c>
      <c r="FA12" s="65" t="s">
        <v>18</v>
      </c>
      <c r="FB12" s="64" t="s">
        <v>139</v>
      </c>
      <c r="FC12" s="60" t="s">
        <v>16</v>
      </c>
      <c r="FD12" s="60" t="s">
        <v>17</v>
      </c>
      <c r="FE12" s="60" t="s">
        <v>140</v>
      </c>
      <c r="FF12" s="65" t="s">
        <v>18</v>
      </c>
      <c r="FG12" s="64" t="s">
        <v>139</v>
      </c>
      <c r="FH12" s="60" t="s">
        <v>16</v>
      </c>
      <c r="FI12" s="60" t="s">
        <v>17</v>
      </c>
      <c r="FJ12" s="60" t="s">
        <v>140</v>
      </c>
      <c r="FK12" s="65" t="s">
        <v>18</v>
      </c>
      <c r="FL12" s="64" t="s">
        <v>139</v>
      </c>
      <c r="FM12" s="60" t="s">
        <v>16</v>
      </c>
      <c r="FN12" s="60" t="s">
        <v>17</v>
      </c>
      <c r="FO12" s="60" t="s">
        <v>140</v>
      </c>
      <c r="FP12" s="65" t="s">
        <v>18</v>
      </c>
      <c r="FQ12" s="115"/>
      <c r="FR12" s="115"/>
    </row>
    <row r="13" spans="1:174" ht="12.75" customHeight="1" x14ac:dyDescent="0.2">
      <c r="A13" s="7" t="s">
        <v>24</v>
      </c>
      <c r="B13" s="55" t="s">
        <v>23</v>
      </c>
      <c r="C13" s="8"/>
      <c r="D13" s="9" t="s">
        <v>113</v>
      </c>
      <c r="E13" s="31">
        <f>SUM(E14:E18)-E15</f>
        <v>15</v>
      </c>
      <c r="F13" s="31">
        <f t="shared" ref="F13:BQ13" si="0">SUM(F14:F18)-F15</f>
        <v>570</v>
      </c>
      <c r="G13" s="31">
        <f t="shared" si="0"/>
        <v>30</v>
      </c>
      <c r="H13" s="31">
        <f t="shared" si="0"/>
        <v>15</v>
      </c>
      <c r="I13" s="31">
        <f t="shared" si="0"/>
        <v>570</v>
      </c>
      <c r="J13" s="31">
        <f t="shared" si="0"/>
        <v>30</v>
      </c>
      <c r="K13" s="31">
        <f t="shared" si="0"/>
        <v>10</v>
      </c>
      <c r="L13" s="31">
        <f t="shared" si="0"/>
        <v>20</v>
      </c>
      <c r="M13" s="31">
        <f t="shared" si="0"/>
        <v>0</v>
      </c>
      <c r="N13" s="31">
        <f t="shared" si="0"/>
        <v>0</v>
      </c>
      <c r="O13" s="31">
        <f t="shared" si="0"/>
        <v>540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10</v>
      </c>
      <c r="AA13" s="31">
        <f t="shared" si="0"/>
        <v>0</v>
      </c>
      <c r="AB13" s="31">
        <f t="shared" si="0"/>
        <v>3</v>
      </c>
      <c r="AC13" s="31">
        <f t="shared" si="0"/>
        <v>10</v>
      </c>
      <c r="AD13" s="31">
        <f t="shared" si="0"/>
        <v>114</v>
      </c>
      <c r="AE13" s="31">
        <f t="shared" si="0"/>
        <v>20</v>
      </c>
      <c r="AF13" s="31">
        <f t="shared" si="0"/>
        <v>0</v>
      </c>
      <c r="AG13" s="31">
        <f t="shared" si="0"/>
        <v>12</v>
      </c>
      <c r="AH13" s="31">
        <f t="shared" si="0"/>
        <v>20</v>
      </c>
      <c r="AI13" s="31">
        <f t="shared" si="0"/>
        <v>456</v>
      </c>
      <c r="AJ13" s="31">
        <f t="shared" si="0"/>
        <v>0</v>
      </c>
      <c r="AK13" s="31">
        <v>0</v>
      </c>
      <c r="AL13" s="31">
        <f t="shared" si="0"/>
        <v>0</v>
      </c>
      <c r="AM13" s="31">
        <f t="shared" si="0"/>
        <v>0</v>
      </c>
      <c r="AN13" s="31">
        <f t="shared" si="0"/>
        <v>0</v>
      </c>
      <c r="AO13" s="31">
        <f t="shared" si="0"/>
        <v>0</v>
      </c>
      <c r="AP13" s="31">
        <f t="shared" si="0"/>
        <v>0</v>
      </c>
      <c r="AQ13" s="31">
        <f t="shared" si="0"/>
        <v>0</v>
      </c>
      <c r="AR13" s="31">
        <f t="shared" si="0"/>
        <v>0</v>
      </c>
      <c r="AS13" s="31">
        <f t="shared" si="0"/>
        <v>0</v>
      </c>
      <c r="AT13" s="31">
        <f t="shared" si="0"/>
        <v>0</v>
      </c>
      <c r="AU13" s="31">
        <f t="shared" si="0"/>
        <v>0</v>
      </c>
      <c r="AV13" s="31">
        <f t="shared" si="0"/>
        <v>0</v>
      </c>
      <c r="AW13" s="31">
        <f t="shared" si="0"/>
        <v>0</v>
      </c>
      <c r="AX13" s="31">
        <f t="shared" si="0"/>
        <v>0</v>
      </c>
      <c r="AY13" s="31">
        <f t="shared" si="0"/>
        <v>0</v>
      </c>
      <c r="AZ13" s="31">
        <f t="shared" si="0"/>
        <v>0</v>
      </c>
      <c r="BA13" s="31">
        <f t="shared" si="0"/>
        <v>0</v>
      </c>
      <c r="BB13" s="31">
        <f t="shared" si="0"/>
        <v>0</v>
      </c>
      <c r="BC13" s="31">
        <f t="shared" si="0"/>
        <v>0</v>
      </c>
      <c r="BD13" s="31">
        <f t="shared" si="0"/>
        <v>0</v>
      </c>
      <c r="BE13" s="31">
        <f t="shared" si="0"/>
        <v>0</v>
      </c>
      <c r="BF13" s="31">
        <f t="shared" si="0"/>
        <v>0</v>
      </c>
      <c r="BG13" s="31">
        <f t="shared" si="0"/>
        <v>0</v>
      </c>
      <c r="BH13" s="31">
        <f t="shared" si="0"/>
        <v>0</v>
      </c>
      <c r="BI13" s="31">
        <f t="shared" si="0"/>
        <v>0</v>
      </c>
      <c r="BJ13" s="31">
        <f t="shared" si="0"/>
        <v>0</v>
      </c>
      <c r="BK13" s="31">
        <f t="shared" si="0"/>
        <v>0</v>
      </c>
      <c r="BL13" s="31">
        <f t="shared" si="0"/>
        <v>0</v>
      </c>
      <c r="BM13" s="31">
        <f t="shared" si="0"/>
        <v>0</v>
      </c>
      <c r="BN13" s="31">
        <f t="shared" si="0"/>
        <v>0</v>
      </c>
      <c r="BO13" s="31">
        <f t="shared" si="0"/>
        <v>0</v>
      </c>
      <c r="BP13" s="31">
        <f t="shared" si="0"/>
        <v>0</v>
      </c>
      <c r="BQ13" s="31">
        <f t="shared" si="0"/>
        <v>0</v>
      </c>
      <c r="BR13" s="31">
        <v>0</v>
      </c>
      <c r="BS13" s="31">
        <f t="shared" ref="BS13:EC13" si="1">SUM(BS14:BS18)-BS15</f>
        <v>0</v>
      </c>
      <c r="BT13" s="31">
        <f t="shared" si="1"/>
        <v>0</v>
      </c>
      <c r="BU13" s="31">
        <f t="shared" si="1"/>
        <v>0</v>
      </c>
      <c r="BV13" s="31">
        <f t="shared" si="1"/>
        <v>0</v>
      </c>
      <c r="BW13" s="31">
        <f t="shared" si="1"/>
        <v>0</v>
      </c>
      <c r="BX13" s="31">
        <f t="shared" si="1"/>
        <v>0</v>
      </c>
      <c r="BY13" s="31">
        <f t="shared" si="1"/>
        <v>0</v>
      </c>
      <c r="BZ13" s="31">
        <f t="shared" si="1"/>
        <v>0</v>
      </c>
      <c r="CA13" s="31">
        <f t="shared" si="1"/>
        <v>0</v>
      </c>
      <c r="CB13" s="31">
        <f t="shared" si="1"/>
        <v>0</v>
      </c>
      <c r="CC13" s="31">
        <f t="shared" si="1"/>
        <v>0</v>
      </c>
      <c r="CD13" s="31">
        <f t="shared" si="1"/>
        <v>0</v>
      </c>
      <c r="CE13" s="31">
        <f t="shared" si="1"/>
        <v>0</v>
      </c>
      <c r="CF13" s="31">
        <f t="shared" si="1"/>
        <v>0</v>
      </c>
      <c r="CG13" s="31">
        <f t="shared" si="1"/>
        <v>0</v>
      </c>
      <c r="CH13" s="31">
        <f t="shared" si="1"/>
        <v>0</v>
      </c>
      <c r="CI13" s="31">
        <f t="shared" si="1"/>
        <v>0</v>
      </c>
      <c r="CJ13" s="31">
        <f t="shared" si="1"/>
        <v>0</v>
      </c>
      <c r="CK13" s="31">
        <f t="shared" si="1"/>
        <v>0</v>
      </c>
      <c r="CL13" s="31">
        <f t="shared" si="1"/>
        <v>0</v>
      </c>
      <c r="CM13" s="31">
        <f t="shared" si="1"/>
        <v>0</v>
      </c>
      <c r="CN13" s="31">
        <f t="shared" si="1"/>
        <v>0</v>
      </c>
      <c r="CO13" s="31">
        <f t="shared" si="1"/>
        <v>0</v>
      </c>
      <c r="CP13" s="31">
        <f t="shared" si="1"/>
        <v>0</v>
      </c>
      <c r="CQ13" s="31">
        <f t="shared" si="1"/>
        <v>0</v>
      </c>
      <c r="CR13" s="31">
        <f t="shared" si="1"/>
        <v>0</v>
      </c>
      <c r="CS13" s="31">
        <f t="shared" si="1"/>
        <v>0</v>
      </c>
      <c r="CT13" s="31">
        <f t="shared" si="1"/>
        <v>0</v>
      </c>
      <c r="CU13" s="31">
        <f t="shared" si="1"/>
        <v>0</v>
      </c>
      <c r="CV13" s="31">
        <f t="shared" si="1"/>
        <v>0</v>
      </c>
      <c r="CW13" s="31">
        <f t="shared" si="1"/>
        <v>0</v>
      </c>
      <c r="CX13" s="31">
        <f t="shared" si="1"/>
        <v>0</v>
      </c>
      <c r="CY13" s="31">
        <f t="shared" si="1"/>
        <v>0</v>
      </c>
      <c r="CZ13" s="31">
        <f t="shared" si="1"/>
        <v>0</v>
      </c>
      <c r="DA13" s="31">
        <f t="shared" si="1"/>
        <v>0</v>
      </c>
      <c r="DB13" s="31">
        <f t="shared" si="1"/>
        <v>0</v>
      </c>
      <c r="DC13" s="31">
        <f t="shared" si="1"/>
        <v>0</v>
      </c>
      <c r="DD13" s="31">
        <f t="shared" si="1"/>
        <v>0</v>
      </c>
      <c r="DE13" s="31">
        <f t="shared" si="1"/>
        <v>0</v>
      </c>
      <c r="DF13" s="31">
        <f t="shared" si="1"/>
        <v>0</v>
      </c>
      <c r="DG13" s="31">
        <f t="shared" si="1"/>
        <v>0</v>
      </c>
      <c r="DH13" s="31">
        <f t="shared" si="1"/>
        <v>0</v>
      </c>
      <c r="DI13" s="31">
        <f t="shared" si="1"/>
        <v>0</v>
      </c>
      <c r="DJ13" s="31">
        <f t="shared" si="1"/>
        <v>0</v>
      </c>
      <c r="DK13" s="31">
        <f t="shared" si="1"/>
        <v>0</v>
      </c>
      <c r="DL13" s="31">
        <f t="shared" si="1"/>
        <v>0</v>
      </c>
      <c r="DM13" s="31">
        <f t="shared" si="1"/>
        <v>0</v>
      </c>
      <c r="DN13" s="31">
        <f t="shared" si="1"/>
        <v>0</v>
      </c>
      <c r="DO13" s="31">
        <f t="shared" si="1"/>
        <v>0</v>
      </c>
      <c r="DP13" s="31">
        <f t="shared" si="1"/>
        <v>0</v>
      </c>
      <c r="DQ13" s="31">
        <f t="shared" si="1"/>
        <v>0</v>
      </c>
      <c r="DR13" s="31">
        <f t="shared" si="1"/>
        <v>0</v>
      </c>
      <c r="DS13" s="31">
        <f t="shared" si="1"/>
        <v>0</v>
      </c>
      <c r="DT13" s="31">
        <f t="shared" si="1"/>
        <v>0</v>
      </c>
      <c r="DU13" s="31">
        <f t="shared" si="1"/>
        <v>0</v>
      </c>
      <c r="DV13" s="31">
        <f t="shared" si="1"/>
        <v>0</v>
      </c>
      <c r="DW13" s="31">
        <f t="shared" si="1"/>
        <v>0</v>
      </c>
      <c r="DX13" s="31">
        <f t="shared" si="1"/>
        <v>0</v>
      </c>
      <c r="DY13" s="31">
        <f t="shared" si="1"/>
        <v>0</v>
      </c>
      <c r="DZ13" s="31">
        <f t="shared" si="1"/>
        <v>0</v>
      </c>
      <c r="EA13" s="31">
        <f t="shared" si="1"/>
        <v>0</v>
      </c>
      <c r="EB13" s="31">
        <f t="shared" si="1"/>
        <v>0</v>
      </c>
      <c r="EC13" s="31">
        <f t="shared" si="1"/>
        <v>0</v>
      </c>
      <c r="ED13" s="31">
        <f t="shared" ref="ED13:FP13" si="2">SUM(ED14:ED18)-ED15</f>
        <v>0</v>
      </c>
      <c r="EE13" s="31">
        <f t="shared" si="2"/>
        <v>0</v>
      </c>
      <c r="EF13" s="31">
        <f t="shared" si="2"/>
        <v>0</v>
      </c>
      <c r="EG13" s="31">
        <f t="shared" si="2"/>
        <v>0</v>
      </c>
      <c r="EH13" s="31">
        <f t="shared" si="2"/>
        <v>0</v>
      </c>
      <c r="EI13" s="31">
        <f t="shared" si="2"/>
        <v>0</v>
      </c>
      <c r="EJ13" s="31">
        <f t="shared" si="2"/>
        <v>0</v>
      </c>
      <c r="EK13" s="31">
        <f t="shared" si="2"/>
        <v>0</v>
      </c>
      <c r="EL13" s="31">
        <f t="shared" si="2"/>
        <v>0</v>
      </c>
      <c r="EM13" s="31">
        <f t="shared" si="2"/>
        <v>0</v>
      </c>
      <c r="EN13" s="31">
        <f t="shared" si="2"/>
        <v>0</v>
      </c>
      <c r="EO13" s="31">
        <f t="shared" si="2"/>
        <v>0</v>
      </c>
      <c r="EP13" s="31">
        <f t="shared" si="2"/>
        <v>0</v>
      </c>
      <c r="EQ13" s="31">
        <f t="shared" si="2"/>
        <v>0</v>
      </c>
      <c r="ER13" s="31">
        <f t="shared" si="2"/>
        <v>0</v>
      </c>
      <c r="ES13" s="31">
        <f t="shared" si="2"/>
        <v>0</v>
      </c>
      <c r="ET13" s="31">
        <f t="shared" si="2"/>
        <v>0</v>
      </c>
      <c r="EU13" s="31">
        <f t="shared" si="2"/>
        <v>0</v>
      </c>
      <c r="EV13" s="31">
        <f t="shared" si="2"/>
        <v>0</v>
      </c>
      <c r="EW13" s="31">
        <f t="shared" si="2"/>
        <v>0</v>
      </c>
      <c r="EX13" s="31">
        <f t="shared" si="2"/>
        <v>0</v>
      </c>
      <c r="EY13" s="31">
        <f t="shared" si="2"/>
        <v>0</v>
      </c>
      <c r="EZ13" s="31">
        <f t="shared" si="2"/>
        <v>0</v>
      </c>
      <c r="FA13" s="31">
        <f t="shared" si="2"/>
        <v>0</v>
      </c>
      <c r="FB13" s="31">
        <f t="shared" si="2"/>
        <v>0</v>
      </c>
      <c r="FC13" s="31">
        <f t="shared" si="2"/>
        <v>0</v>
      </c>
      <c r="FD13" s="31">
        <f t="shared" si="2"/>
        <v>0</v>
      </c>
      <c r="FE13" s="31">
        <f t="shared" si="2"/>
        <v>0</v>
      </c>
      <c r="FF13" s="31">
        <f t="shared" si="2"/>
        <v>0</v>
      </c>
      <c r="FG13" s="31">
        <f t="shared" si="2"/>
        <v>0</v>
      </c>
      <c r="FH13" s="31">
        <f t="shared" si="2"/>
        <v>0</v>
      </c>
      <c r="FI13" s="31">
        <f t="shared" si="2"/>
        <v>0</v>
      </c>
      <c r="FJ13" s="31">
        <f t="shared" si="2"/>
        <v>0</v>
      </c>
      <c r="FK13" s="31">
        <f t="shared" si="2"/>
        <v>0</v>
      </c>
      <c r="FL13" s="31">
        <f t="shared" si="2"/>
        <v>0</v>
      </c>
      <c r="FM13" s="31">
        <f t="shared" si="2"/>
        <v>0</v>
      </c>
      <c r="FN13" s="31">
        <f t="shared" si="2"/>
        <v>0</v>
      </c>
      <c r="FO13" s="31">
        <f t="shared" si="2"/>
        <v>0</v>
      </c>
      <c r="FP13" s="31">
        <f t="shared" si="2"/>
        <v>0</v>
      </c>
      <c r="FQ13" s="48"/>
      <c r="FR13" s="70" t="s">
        <v>144</v>
      </c>
    </row>
    <row r="14" spans="1:174" ht="25.5" customHeight="1" x14ac:dyDescent="0.2">
      <c r="A14" s="11">
        <v>1</v>
      </c>
      <c r="B14" s="12" t="s">
        <v>36</v>
      </c>
      <c r="C14" s="13" t="s">
        <v>35</v>
      </c>
      <c r="D14" s="14"/>
      <c r="E14" s="34">
        <v>1</v>
      </c>
      <c r="F14" s="34">
        <v>38</v>
      </c>
      <c r="G14" s="34">
        <v>6</v>
      </c>
      <c r="H14" s="34">
        <v>1</v>
      </c>
      <c r="I14" s="34">
        <v>38</v>
      </c>
      <c r="J14" s="34">
        <v>6</v>
      </c>
      <c r="K14" s="34">
        <v>2</v>
      </c>
      <c r="L14" s="34">
        <v>4</v>
      </c>
      <c r="M14" s="35"/>
      <c r="N14" s="34"/>
      <c r="O14" s="34">
        <v>32</v>
      </c>
      <c r="P14" s="34"/>
      <c r="Q14" s="35"/>
      <c r="R14" s="35"/>
      <c r="S14" s="35"/>
      <c r="T14" s="40"/>
      <c r="U14" s="34"/>
      <c r="V14" s="34"/>
      <c r="W14" s="34"/>
      <c r="X14" s="34"/>
      <c r="Y14" s="34"/>
      <c r="Z14" s="34">
        <v>6</v>
      </c>
      <c r="AA14" s="34"/>
      <c r="AB14" s="34">
        <v>1</v>
      </c>
      <c r="AC14" s="34">
        <v>6</v>
      </c>
      <c r="AD14" s="34">
        <v>38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5"/>
      <c r="AU14" s="34"/>
      <c r="AV14" s="34"/>
      <c r="AW14" s="34"/>
      <c r="AX14" s="35"/>
      <c r="AY14" s="35"/>
      <c r="AZ14" s="35"/>
      <c r="BA14" s="40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5"/>
      <c r="CB14" s="34"/>
      <c r="CC14" s="34"/>
      <c r="CD14" s="34"/>
      <c r="CE14" s="35"/>
      <c r="CF14" s="35"/>
      <c r="CG14" s="35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5"/>
      <c r="DI14" s="34"/>
      <c r="DJ14" s="34"/>
      <c r="DK14" s="34"/>
      <c r="DL14" s="35"/>
      <c r="DM14" s="35"/>
      <c r="DN14" s="35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5"/>
      <c r="EP14" s="34"/>
      <c r="EQ14" s="34"/>
      <c r="ER14" s="34"/>
      <c r="ES14" s="35"/>
      <c r="ET14" s="35"/>
      <c r="EU14" s="35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49"/>
      <c r="FQ14" s="35" t="s">
        <v>109</v>
      </c>
      <c r="FR14" s="71" t="s">
        <v>145</v>
      </c>
    </row>
    <row r="15" spans="1:174" ht="25.5" customHeight="1" x14ac:dyDescent="0.2">
      <c r="A15" s="11">
        <v>2</v>
      </c>
      <c r="B15" s="12" t="s">
        <v>198</v>
      </c>
      <c r="C15" s="13" t="s">
        <v>35</v>
      </c>
      <c r="D15" s="14"/>
      <c r="E15" s="34">
        <v>0</v>
      </c>
      <c r="F15" s="34">
        <v>400</v>
      </c>
      <c r="G15" s="34">
        <v>20</v>
      </c>
      <c r="H15" s="34"/>
      <c r="I15" s="34">
        <v>200</v>
      </c>
      <c r="J15" s="34">
        <v>10</v>
      </c>
      <c r="K15" s="34">
        <v>4</v>
      </c>
      <c r="L15" s="34"/>
      <c r="M15" s="35">
        <v>6</v>
      </c>
      <c r="N15" s="34">
        <v>0</v>
      </c>
      <c r="O15" s="34">
        <v>190</v>
      </c>
      <c r="P15" s="34"/>
      <c r="Q15" s="35"/>
      <c r="R15" s="35"/>
      <c r="S15" s="35"/>
      <c r="T15" s="40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>
        <v>10</v>
      </c>
      <c r="AK15" s="34" t="s">
        <v>110</v>
      </c>
      <c r="AL15" s="34"/>
      <c r="AM15" s="34">
        <v>10</v>
      </c>
      <c r="AN15" s="34">
        <v>200</v>
      </c>
      <c r="AO15" s="34"/>
      <c r="AP15" s="34">
        <v>100</v>
      </c>
      <c r="AQ15" s="34">
        <v>6</v>
      </c>
      <c r="AR15" s="34">
        <v>2</v>
      </c>
      <c r="AS15" s="34"/>
      <c r="AT15" s="35">
        <v>4</v>
      </c>
      <c r="AU15" s="34">
        <v>0</v>
      </c>
      <c r="AV15" s="34">
        <v>94</v>
      </c>
      <c r="AW15" s="34"/>
      <c r="AX15" s="35"/>
      <c r="AY15" s="35"/>
      <c r="AZ15" s="35"/>
      <c r="BA15" s="40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>
        <v>6</v>
      </c>
      <c r="BR15" s="34" t="s">
        <v>110</v>
      </c>
      <c r="BS15" s="34"/>
      <c r="BT15" s="34">
        <v>6</v>
      </c>
      <c r="BU15" s="34">
        <v>100</v>
      </c>
      <c r="BV15" s="34"/>
      <c r="BW15" s="34">
        <v>100</v>
      </c>
      <c r="BX15" s="34">
        <v>4</v>
      </c>
      <c r="BY15" s="34">
        <v>2</v>
      </c>
      <c r="BZ15" s="34"/>
      <c r="CA15" s="35">
        <v>2</v>
      </c>
      <c r="CB15" s="34"/>
      <c r="CC15" s="34">
        <v>96</v>
      </c>
      <c r="CD15" s="34"/>
      <c r="CE15" s="35"/>
      <c r="CF15" s="35"/>
      <c r="CG15" s="35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>
        <v>4</v>
      </c>
      <c r="CY15" s="40"/>
      <c r="CZ15" s="34"/>
      <c r="DA15" s="34">
        <v>4</v>
      </c>
      <c r="DB15" s="34">
        <v>100</v>
      </c>
      <c r="DC15" s="34"/>
      <c r="DD15" s="34"/>
      <c r="DE15" s="34"/>
      <c r="DF15" s="34"/>
      <c r="DG15" s="34"/>
      <c r="DH15" s="35"/>
      <c r="DI15" s="34"/>
      <c r="DJ15" s="34"/>
      <c r="DK15" s="34"/>
      <c r="DL15" s="35"/>
      <c r="DM15" s="35"/>
      <c r="DN15" s="35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5"/>
      <c r="EP15" s="34"/>
      <c r="EQ15" s="34"/>
      <c r="ER15" s="34"/>
      <c r="ES15" s="35"/>
      <c r="ET15" s="35"/>
      <c r="EU15" s="35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49"/>
      <c r="FQ15" s="35" t="s">
        <v>110</v>
      </c>
      <c r="FR15" s="72" t="s">
        <v>146</v>
      </c>
    </row>
    <row r="16" spans="1:174" ht="25.5" customHeight="1" x14ac:dyDescent="0.2">
      <c r="A16" s="11">
        <v>3</v>
      </c>
      <c r="B16" s="12" t="s">
        <v>199</v>
      </c>
      <c r="C16" s="13" t="s">
        <v>35</v>
      </c>
      <c r="D16" s="14"/>
      <c r="E16" s="34">
        <v>4</v>
      </c>
      <c r="F16" s="34">
        <v>152</v>
      </c>
      <c r="G16" s="34">
        <v>6</v>
      </c>
      <c r="H16" s="34">
        <v>4</v>
      </c>
      <c r="I16" s="34">
        <v>152</v>
      </c>
      <c r="J16" s="34">
        <v>6</v>
      </c>
      <c r="K16" s="34">
        <v>2</v>
      </c>
      <c r="L16" s="34">
        <v>4</v>
      </c>
      <c r="M16" s="35"/>
      <c r="N16" s="34"/>
      <c r="O16" s="34">
        <v>146</v>
      </c>
      <c r="P16" s="34"/>
      <c r="Q16" s="35"/>
      <c r="R16" s="35"/>
      <c r="S16" s="35"/>
      <c r="T16" s="40"/>
      <c r="U16" s="34"/>
      <c r="V16" s="34"/>
      <c r="W16" s="34"/>
      <c r="X16" s="34"/>
      <c r="Y16" s="34"/>
      <c r="Z16" s="34">
        <v>2</v>
      </c>
      <c r="AA16" s="34" t="s">
        <v>109</v>
      </c>
      <c r="AB16" s="34">
        <v>1</v>
      </c>
      <c r="AC16" s="34">
        <v>2</v>
      </c>
      <c r="AD16" s="34">
        <v>38</v>
      </c>
      <c r="AE16" s="34">
        <v>4</v>
      </c>
      <c r="AF16" s="34"/>
      <c r="AG16" s="34">
        <v>3</v>
      </c>
      <c r="AH16" s="34">
        <v>4</v>
      </c>
      <c r="AI16" s="34">
        <v>114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34"/>
      <c r="AV16" s="34"/>
      <c r="AW16" s="34"/>
      <c r="AX16" s="35"/>
      <c r="AY16" s="35"/>
      <c r="AZ16" s="35"/>
      <c r="BA16" s="40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5"/>
      <c r="CB16" s="34"/>
      <c r="CC16" s="34"/>
      <c r="CD16" s="34"/>
      <c r="CE16" s="35"/>
      <c r="CF16" s="35"/>
      <c r="CG16" s="35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5"/>
      <c r="DI16" s="34"/>
      <c r="DJ16" s="34"/>
      <c r="DK16" s="34"/>
      <c r="DL16" s="35"/>
      <c r="DM16" s="35"/>
      <c r="DN16" s="35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5"/>
      <c r="EP16" s="34"/>
      <c r="EQ16" s="34"/>
      <c r="ER16" s="34"/>
      <c r="ES16" s="35"/>
      <c r="ET16" s="35"/>
      <c r="EU16" s="35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49"/>
      <c r="FQ16" s="35" t="s">
        <v>109</v>
      </c>
      <c r="FR16" s="71" t="s">
        <v>147</v>
      </c>
    </row>
    <row r="17" spans="1:174" ht="25.5" customHeight="1" x14ac:dyDescent="0.2">
      <c r="A17" s="11">
        <v>4</v>
      </c>
      <c r="B17" s="12" t="s">
        <v>200</v>
      </c>
      <c r="C17" s="13" t="s">
        <v>35</v>
      </c>
      <c r="D17" s="14"/>
      <c r="E17" s="34">
        <v>4</v>
      </c>
      <c r="F17" s="34">
        <v>152</v>
      </c>
      <c r="G17" s="34">
        <v>6</v>
      </c>
      <c r="H17" s="34">
        <v>4</v>
      </c>
      <c r="I17" s="34">
        <v>152</v>
      </c>
      <c r="J17" s="34">
        <v>6</v>
      </c>
      <c r="K17" s="34">
        <v>2</v>
      </c>
      <c r="L17" s="34">
        <v>4</v>
      </c>
      <c r="M17" s="35"/>
      <c r="N17" s="34"/>
      <c r="O17" s="34">
        <v>146</v>
      </c>
      <c r="P17" s="34"/>
      <c r="Q17" s="35"/>
      <c r="R17" s="35"/>
      <c r="S17" s="35"/>
      <c r="T17" s="40"/>
      <c r="U17" s="34"/>
      <c r="V17" s="34"/>
      <c r="W17" s="34"/>
      <c r="X17" s="34"/>
      <c r="Y17" s="34"/>
      <c r="Z17" s="34">
        <v>2</v>
      </c>
      <c r="AA17" s="34" t="s">
        <v>109</v>
      </c>
      <c r="AB17" s="34">
        <v>1</v>
      </c>
      <c r="AC17" s="34">
        <v>2</v>
      </c>
      <c r="AD17" s="34">
        <v>38</v>
      </c>
      <c r="AE17" s="34">
        <v>4</v>
      </c>
      <c r="AF17" s="34"/>
      <c r="AG17" s="34">
        <v>3</v>
      </c>
      <c r="AH17" s="34">
        <v>4</v>
      </c>
      <c r="AI17" s="34">
        <v>114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/>
      <c r="AU17" s="34"/>
      <c r="AV17" s="34"/>
      <c r="AW17" s="34"/>
      <c r="AX17" s="35"/>
      <c r="AY17" s="35"/>
      <c r="AZ17" s="35"/>
      <c r="BA17" s="40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5"/>
      <c r="CB17" s="34"/>
      <c r="CC17" s="34"/>
      <c r="CD17" s="34"/>
      <c r="CE17" s="35"/>
      <c r="CF17" s="35"/>
      <c r="CG17" s="35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34"/>
      <c r="DJ17" s="34"/>
      <c r="DK17" s="34"/>
      <c r="DL17" s="35"/>
      <c r="DM17" s="35"/>
      <c r="DN17" s="35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5"/>
      <c r="EP17" s="34"/>
      <c r="EQ17" s="34"/>
      <c r="ER17" s="34"/>
      <c r="ES17" s="35"/>
      <c r="ET17" s="35"/>
      <c r="EU17" s="35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49"/>
      <c r="FQ17" s="35" t="s">
        <v>109</v>
      </c>
      <c r="FR17" s="71" t="s">
        <v>148</v>
      </c>
    </row>
    <row r="18" spans="1:174" ht="39" customHeight="1" x14ac:dyDescent="0.2">
      <c r="A18" s="7"/>
      <c r="B18" s="54" t="s">
        <v>51</v>
      </c>
      <c r="C18" s="8"/>
      <c r="D18" s="9"/>
      <c r="E18" s="31">
        <f>SUM(E19:E20)</f>
        <v>6</v>
      </c>
      <c r="F18" s="31">
        <f t="shared" ref="F18:BQ18" si="3">SUM(F19:F20)</f>
        <v>228</v>
      </c>
      <c r="G18" s="31">
        <f t="shared" si="3"/>
        <v>12</v>
      </c>
      <c r="H18" s="31">
        <f t="shared" si="3"/>
        <v>6</v>
      </c>
      <c r="I18" s="31">
        <f t="shared" si="3"/>
        <v>228</v>
      </c>
      <c r="J18" s="31">
        <f t="shared" si="3"/>
        <v>12</v>
      </c>
      <c r="K18" s="31">
        <f t="shared" si="3"/>
        <v>4</v>
      </c>
      <c r="L18" s="31">
        <f t="shared" si="3"/>
        <v>8</v>
      </c>
      <c r="M18" s="31">
        <f t="shared" si="3"/>
        <v>0</v>
      </c>
      <c r="N18" s="31">
        <f t="shared" si="3"/>
        <v>0</v>
      </c>
      <c r="O18" s="31">
        <f t="shared" si="3"/>
        <v>216</v>
      </c>
      <c r="P18" s="31">
        <f t="shared" si="3"/>
        <v>0</v>
      </c>
      <c r="Q18" s="31">
        <f t="shared" si="3"/>
        <v>0</v>
      </c>
      <c r="R18" s="31">
        <f t="shared" si="3"/>
        <v>0</v>
      </c>
      <c r="S18" s="31">
        <f t="shared" si="3"/>
        <v>0</v>
      </c>
      <c r="T18" s="31">
        <f t="shared" si="3"/>
        <v>0</v>
      </c>
      <c r="U18" s="31">
        <f t="shared" si="3"/>
        <v>0</v>
      </c>
      <c r="V18" s="31">
        <f t="shared" si="3"/>
        <v>0</v>
      </c>
      <c r="W18" s="31">
        <f t="shared" si="3"/>
        <v>0</v>
      </c>
      <c r="X18" s="31">
        <f t="shared" si="3"/>
        <v>0</v>
      </c>
      <c r="Y18" s="31">
        <f t="shared" si="3"/>
        <v>0</v>
      </c>
      <c r="Z18" s="31">
        <f t="shared" si="3"/>
        <v>0</v>
      </c>
      <c r="AA18" s="31">
        <f t="shared" si="3"/>
        <v>0</v>
      </c>
      <c r="AB18" s="31">
        <f t="shared" si="3"/>
        <v>0</v>
      </c>
      <c r="AC18" s="31">
        <f t="shared" si="3"/>
        <v>0</v>
      </c>
      <c r="AD18" s="31">
        <f t="shared" si="3"/>
        <v>0</v>
      </c>
      <c r="AE18" s="31">
        <f t="shared" si="3"/>
        <v>12</v>
      </c>
      <c r="AF18" s="31">
        <f t="shared" si="3"/>
        <v>0</v>
      </c>
      <c r="AG18" s="31">
        <f t="shared" si="3"/>
        <v>6</v>
      </c>
      <c r="AH18" s="31">
        <f t="shared" si="3"/>
        <v>12</v>
      </c>
      <c r="AI18" s="31">
        <f t="shared" si="3"/>
        <v>228</v>
      </c>
      <c r="AJ18" s="31">
        <f t="shared" si="3"/>
        <v>0</v>
      </c>
      <c r="AK18" s="31">
        <f t="shared" si="3"/>
        <v>0</v>
      </c>
      <c r="AL18" s="31">
        <f t="shared" si="3"/>
        <v>0</v>
      </c>
      <c r="AM18" s="31">
        <f t="shared" si="3"/>
        <v>0</v>
      </c>
      <c r="AN18" s="31">
        <f t="shared" si="3"/>
        <v>0</v>
      </c>
      <c r="AO18" s="31">
        <f t="shared" si="3"/>
        <v>0</v>
      </c>
      <c r="AP18" s="31">
        <f t="shared" si="3"/>
        <v>0</v>
      </c>
      <c r="AQ18" s="31">
        <f t="shared" si="3"/>
        <v>0</v>
      </c>
      <c r="AR18" s="31">
        <f t="shared" si="3"/>
        <v>0</v>
      </c>
      <c r="AS18" s="31">
        <f t="shared" si="3"/>
        <v>0</v>
      </c>
      <c r="AT18" s="31">
        <f t="shared" si="3"/>
        <v>0</v>
      </c>
      <c r="AU18" s="31">
        <f t="shared" si="3"/>
        <v>0</v>
      </c>
      <c r="AV18" s="31">
        <f t="shared" si="3"/>
        <v>0</v>
      </c>
      <c r="AW18" s="31">
        <f t="shared" si="3"/>
        <v>0</v>
      </c>
      <c r="AX18" s="31">
        <f t="shared" si="3"/>
        <v>0</v>
      </c>
      <c r="AY18" s="31">
        <f t="shared" si="3"/>
        <v>0</v>
      </c>
      <c r="AZ18" s="31">
        <f t="shared" si="3"/>
        <v>0</v>
      </c>
      <c r="BA18" s="31">
        <f t="shared" si="3"/>
        <v>0</v>
      </c>
      <c r="BB18" s="31">
        <f t="shared" si="3"/>
        <v>0</v>
      </c>
      <c r="BC18" s="31">
        <f t="shared" si="3"/>
        <v>0</v>
      </c>
      <c r="BD18" s="31">
        <f t="shared" si="3"/>
        <v>0</v>
      </c>
      <c r="BE18" s="31">
        <f t="shared" si="3"/>
        <v>0</v>
      </c>
      <c r="BF18" s="31">
        <f t="shared" si="3"/>
        <v>0</v>
      </c>
      <c r="BG18" s="31">
        <f t="shared" si="3"/>
        <v>0</v>
      </c>
      <c r="BH18" s="31">
        <f t="shared" si="3"/>
        <v>0</v>
      </c>
      <c r="BI18" s="31">
        <f t="shared" si="3"/>
        <v>0</v>
      </c>
      <c r="BJ18" s="31">
        <f t="shared" si="3"/>
        <v>0</v>
      </c>
      <c r="BK18" s="31">
        <f t="shared" si="3"/>
        <v>0</v>
      </c>
      <c r="BL18" s="31">
        <f t="shared" si="3"/>
        <v>0</v>
      </c>
      <c r="BM18" s="31">
        <f t="shared" si="3"/>
        <v>0</v>
      </c>
      <c r="BN18" s="31">
        <f t="shared" si="3"/>
        <v>0</v>
      </c>
      <c r="BO18" s="31">
        <f t="shared" si="3"/>
        <v>0</v>
      </c>
      <c r="BP18" s="31">
        <f t="shared" si="3"/>
        <v>0</v>
      </c>
      <c r="BQ18" s="31">
        <f t="shared" si="3"/>
        <v>0</v>
      </c>
      <c r="BR18" s="31">
        <f t="shared" ref="BR18:EC18" si="4">SUM(BR19:BR20)</f>
        <v>0</v>
      </c>
      <c r="BS18" s="31">
        <f t="shared" si="4"/>
        <v>0</v>
      </c>
      <c r="BT18" s="31">
        <f t="shared" si="4"/>
        <v>0</v>
      </c>
      <c r="BU18" s="31">
        <f t="shared" si="4"/>
        <v>0</v>
      </c>
      <c r="BV18" s="31">
        <f t="shared" si="4"/>
        <v>0</v>
      </c>
      <c r="BW18" s="31">
        <f t="shared" si="4"/>
        <v>0</v>
      </c>
      <c r="BX18" s="31">
        <f t="shared" si="4"/>
        <v>0</v>
      </c>
      <c r="BY18" s="31">
        <f t="shared" si="4"/>
        <v>0</v>
      </c>
      <c r="BZ18" s="31">
        <f t="shared" si="4"/>
        <v>0</v>
      </c>
      <c r="CA18" s="31">
        <f t="shared" si="4"/>
        <v>0</v>
      </c>
      <c r="CB18" s="31">
        <f t="shared" si="4"/>
        <v>0</v>
      </c>
      <c r="CC18" s="31">
        <f t="shared" si="4"/>
        <v>0</v>
      </c>
      <c r="CD18" s="31">
        <f t="shared" si="4"/>
        <v>0</v>
      </c>
      <c r="CE18" s="31">
        <f t="shared" si="4"/>
        <v>0</v>
      </c>
      <c r="CF18" s="31">
        <f t="shared" si="4"/>
        <v>0</v>
      </c>
      <c r="CG18" s="31">
        <f t="shared" si="4"/>
        <v>0</v>
      </c>
      <c r="CH18" s="31">
        <f t="shared" si="4"/>
        <v>0</v>
      </c>
      <c r="CI18" s="31">
        <f t="shared" si="4"/>
        <v>0</v>
      </c>
      <c r="CJ18" s="31">
        <f t="shared" si="4"/>
        <v>0</v>
      </c>
      <c r="CK18" s="31">
        <f t="shared" si="4"/>
        <v>0</v>
      </c>
      <c r="CL18" s="31">
        <f t="shared" si="4"/>
        <v>0</v>
      </c>
      <c r="CM18" s="31">
        <f t="shared" si="4"/>
        <v>0</v>
      </c>
      <c r="CN18" s="31">
        <f t="shared" si="4"/>
        <v>0</v>
      </c>
      <c r="CO18" s="31">
        <f t="shared" si="4"/>
        <v>0</v>
      </c>
      <c r="CP18" s="31">
        <f t="shared" si="4"/>
        <v>0</v>
      </c>
      <c r="CQ18" s="31">
        <f t="shared" si="4"/>
        <v>0</v>
      </c>
      <c r="CR18" s="31">
        <f t="shared" si="4"/>
        <v>0</v>
      </c>
      <c r="CS18" s="31">
        <f t="shared" si="4"/>
        <v>0</v>
      </c>
      <c r="CT18" s="31">
        <f t="shared" si="4"/>
        <v>0</v>
      </c>
      <c r="CU18" s="31">
        <f t="shared" si="4"/>
        <v>0</v>
      </c>
      <c r="CV18" s="31">
        <f t="shared" si="4"/>
        <v>0</v>
      </c>
      <c r="CW18" s="31">
        <f t="shared" si="4"/>
        <v>0</v>
      </c>
      <c r="CX18" s="31">
        <f t="shared" si="4"/>
        <v>0</v>
      </c>
      <c r="CY18" s="31">
        <f t="shared" si="4"/>
        <v>0</v>
      </c>
      <c r="CZ18" s="31">
        <f t="shared" si="4"/>
        <v>0</v>
      </c>
      <c r="DA18" s="31">
        <f t="shared" si="4"/>
        <v>0</v>
      </c>
      <c r="DB18" s="31">
        <f t="shared" si="4"/>
        <v>0</v>
      </c>
      <c r="DC18" s="31">
        <f t="shared" si="4"/>
        <v>0</v>
      </c>
      <c r="DD18" s="31">
        <f t="shared" si="4"/>
        <v>0</v>
      </c>
      <c r="DE18" s="31">
        <f t="shared" si="4"/>
        <v>0</v>
      </c>
      <c r="DF18" s="31">
        <f t="shared" si="4"/>
        <v>0</v>
      </c>
      <c r="DG18" s="31">
        <f t="shared" si="4"/>
        <v>0</v>
      </c>
      <c r="DH18" s="31">
        <f t="shared" si="4"/>
        <v>0</v>
      </c>
      <c r="DI18" s="31">
        <f t="shared" si="4"/>
        <v>0</v>
      </c>
      <c r="DJ18" s="31">
        <f t="shared" si="4"/>
        <v>0</v>
      </c>
      <c r="DK18" s="31">
        <f t="shared" si="4"/>
        <v>0</v>
      </c>
      <c r="DL18" s="31">
        <f t="shared" si="4"/>
        <v>0</v>
      </c>
      <c r="DM18" s="31">
        <f t="shared" si="4"/>
        <v>0</v>
      </c>
      <c r="DN18" s="31">
        <f t="shared" si="4"/>
        <v>0</v>
      </c>
      <c r="DO18" s="31">
        <f t="shared" si="4"/>
        <v>0</v>
      </c>
      <c r="DP18" s="31">
        <f t="shared" si="4"/>
        <v>0</v>
      </c>
      <c r="DQ18" s="31">
        <f t="shared" si="4"/>
        <v>0</v>
      </c>
      <c r="DR18" s="31">
        <f t="shared" si="4"/>
        <v>0</v>
      </c>
      <c r="DS18" s="31">
        <f t="shared" si="4"/>
        <v>0</v>
      </c>
      <c r="DT18" s="31">
        <f t="shared" si="4"/>
        <v>0</v>
      </c>
      <c r="DU18" s="31">
        <f t="shared" si="4"/>
        <v>0</v>
      </c>
      <c r="DV18" s="31">
        <f t="shared" si="4"/>
        <v>0</v>
      </c>
      <c r="DW18" s="31">
        <f t="shared" si="4"/>
        <v>0</v>
      </c>
      <c r="DX18" s="31">
        <f t="shared" si="4"/>
        <v>0</v>
      </c>
      <c r="DY18" s="31">
        <f t="shared" si="4"/>
        <v>0</v>
      </c>
      <c r="DZ18" s="31">
        <f t="shared" si="4"/>
        <v>0</v>
      </c>
      <c r="EA18" s="31">
        <f t="shared" si="4"/>
        <v>0</v>
      </c>
      <c r="EB18" s="31">
        <f t="shared" si="4"/>
        <v>0</v>
      </c>
      <c r="EC18" s="31">
        <f t="shared" si="4"/>
        <v>0</v>
      </c>
      <c r="ED18" s="31">
        <f t="shared" ref="ED18:FP18" si="5">SUM(ED19:ED20)</f>
        <v>0</v>
      </c>
      <c r="EE18" s="31">
        <f t="shared" si="5"/>
        <v>0</v>
      </c>
      <c r="EF18" s="31">
        <f t="shared" si="5"/>
        <v>0</v>
      </c>
      <c r="EG18" s="31">
        <f t="shared" si="5"/>
        <v>0</v>
      </c>
      <c r="EH18" s="31">
        <f t="shared" si="5"/>
        <v>0</v>
      </c>
      <c r="EI18" s="31">
        <f t="shared" si="5"/>
        <v>0</v>
      </c>
      <c r="EJ18" s="31">
        <f t="shared" si="5"/>
        <v>0</v>
      </c>
      <c r="EK18" s="31">
        <f t="shared" si="5"/>
        <v>0</v>
      </c>
      <c r="EL18" s="31">
        <f t="shared" si="5"/>
        <v>0</v>
      </c>
      <c r="EM18" s="31">
        <f t="shared" si="5"/>
        <v>0</v>
      </c>
      <c r="EN18" s="31">
        <f t="shared" si="5"/>
        <v>0</v>
      </c>
      <c r="EO18" s="31">
        <f t="shared" si="5"/>
        <v>0</v>
      </c>
      <c r="EP18" s="31">
        <f t="shared" si="5"/>
        <v>0</v>
      </c>
      <c r="EQ18" s="31">
        <f t="shared" si="5"/>
        <v>0</v>
      </c>
      <c r="ER18" s="31">
        <f t="shared" si="5"/>
        <v>0</v>
      </c>
      <c r="ES18" s="31">
        <f t="shared" si="5"/>
        <v>0</v>
      </c>
      <c r="ET18" s="31">
        <f t="shared" si="5"/>
        <v>0</v>
      </c>
      <c r="EU18" s="31">
        <f t="shared" si="5"/>
        <v>0</v>
      </c>
      <c r="EV18" s="31">
        <f t="shared" si="5"/>
        <v>0</v>
      </c>
      <c r="EW18" s="31">
        <f t="shared" si="5"/>
        <v>0</v>
      </c>
      <c r="EX18" s="31">
        <f t="shared" si="5"/>
        <v>0</v>
      </c>
      <c r="EY18" s="31">
        <f t="shared" si="5"/>
        <v>0</v>
      </c>
      <c r="EZ18" s="31">
        <f t="shared" si="5"/>
        <v>0</v>
      </c>
      <c r="FA18" s="31">
        <f t="shared" si="5"/>
        <v>0</v>
      </c>
      <c r="FB18" s="31">
        <f t="shared" si="5"/>
        <v>0</v>
      </c>
      <c r="FC18" s="31">
        <f t="shared" si="5"/>
        <v>0</v>
      </c>
      <c r="FD18" s="31">
        <f t="shared" si="5"/>
        <v>0</v>
      </c>
      <c r="FE18" s="31">
        <f t="shared" si="5"/>
        <v>0</v>
      </c>
      <c r="FF18" s="31">
        <f t="shared" si="5"/>
        <v>0</v>
      </c>
      <c r="FG18" s="31">
        <f t="shared" si="5"/>
        <v>0</v>
      </c>
      <c r="FH18" s="31">
        <f t="shared" si="5"/>
        <v>0</v>
      </c>
      <c r="FI18" s="31">
        <f t="shared" si="5"/>
        <v>0</v>
      </c>
      <c r="FJ18" s="31">
        <f t="shared" si="5"/>
        <v>0</v>
      </c>
      <c r="FK18" s="31">
        <f t="shared" si="5"/>
        <v>0</v>
      </c>
      <c r="FL18" s="31">
        <f t="shared" si="5"/>
        <v>0</v>
      </c>
      <c r="FM18" s="31">
        <f t="shared" si="5"/>
        <v>0</v>
      </c>
      <c r="FN18" s="31">
        <f t="shared" si="5"/>
        <v>0</v>
      </c>
      <c r="FO18" s="31">
        <f t="shared" si="5"/>
        <v>0</v>
      </c>
      <c r="FP18" s="31">
        <f t="shared" si="5"/>
        <v>0</v>
      </c>
      <c r="FQ18" s="48"/>
      <c r="FR18" s="32"/>
    </row>
    <row r="19" spans="1:174" ht="25.5" customHeight="1" x14ac:dyDescent="0.2">
      <c r="A19" s="11">
        <v>1</v>
      </c>
      <c r="B19" s="15" t="s">
        <v>201</v>
      </c>
      <c r="C19" s="13" t="s">
        <v>35</v>
      </c>
      <c r="D19" s="14"/>
      <c r="E19" s="34">
        <v>3</v>
      </c>
      <c r="F19" s="34">
        <v>114</v>
      </c>
      <c r="G19" s="34">
        <v>6</v>
      </c>
      <c r="H19" s="34">
        <v>3</v>
      </c>
      <c r="I19" s="34">
        <v>114</v>
      </c>
      <c r="J19" s="34">
        <v>6</v>
      </c>
      <c r="K19" s="34">
        <v>2</v>
      </c>
      <c r="L19" s="34">
        <v>4</v>
      </c>
      <c r="M19" s="35"/>
      <c r="N19" s="34"/>
      <c r="O19" s="34">
        <v>108</v>
      </c>
      <c r="P19" s="34"/>
      <c r="Q19" s="35"/>
      <c r="R19" s="35"/>
      <c r="S19" s="35"/>
      <c r="T19" s="40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>
        <v>6</v>
      </c>
      <c r="AF19" s="34"/>
      <c r="AG19" s="34">
        <v>3</v>
      </c>
      <c r="AH19" s="34">
        <v>6</v>
      </c>
      <c r="AI19" s="34">
        <v>114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34"/>
      <c r="AV19" s="34"/>
      <c r="AW19" s="34"/>
      <c r="AX19" s="35"/>
      <c r="AY19" s="35"/>
      <c r="AZ19" s="35"/>
      <c r="BA19" s="40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5"/>
      <c r="CB19" s="34"/>
      <c r="CC19" s="34"/>
      <c r="CD19" s="34"/>
      <c r="CE19" s="35"/>
      <c r="CF19" s="35"/>
      <c r="CG19" s="35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34"/>
      <c r="DJ19" s="34"/>
      <c r="DK19" s="34"/>
      <c r="DL19" s="35"/>
      <c r="DM19" s="35"/>
      <c r="DN19" s="35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5"/>
      <c r="EP19" s="34"/>
      <c r="EQ19" s="34"/>
      <c r="ER19" s="34"/>
      <c r="ES19" s="35"/>
      <c r="ET19" s="35"/>
      <c r="EU19" s="35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49"/>
      <c r="FQ19" s="35" t="s">
        <v>109</v>
      </c>
      <c r="FR19" s="71" t="s">
        <v>149</v>
      </c>
    </row>
    <row r="20" spans="1:174" ht="25.5" customHeight="1" x14ac:dyDescent="0.2">
      <c r="A20" s="11">
        <v>2</v>
      </c>
      <c r="B20" s="15" t="s">
        <v>202</v>
      </c>
      <c r="C20" s="13" t="s">
        <v>35</v>
      </c>
      <c r="D20" s="14"/>
      <c r="E20" s="34">
        <v>3</v>
      </c>
      <c r="F20" s="34">
        <v>114</v>
      </c>
      <c r="G20" s="34">
        <v>6</v>
      </c>
      <c r="H20" s="34">
        <v>3</v>
      </c>
      <c r="I20" s="34">
        <v>114</v>
      </c>
      <c r="J20" s="34">
        <v>6</v>
      </c>
      <c r="K20" s="34">
        <v>2</v>
      </c>
      <c r="L20" s="34">
        <v>4</v>
      </c>
      <c r="M20" s="35"/>
      <c r="N20" s="34"/>
      <c r="O20" s="34">
        <v>108</v>
      </c>
      <c r="P20" s="34"/>
      <c r="Q20" s="35"/>
      <c r="R20" s="35"/>
      <c r="S20" s="35"/>
      <c r="T20" s="4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>
        <v>6</v>
      </c>
      <c r="AF20" s="34"/>
      <c r="AG20" s="34">
        <v>3</v>
      </c>
      <c r="AH20" s="34">
        <v>6</v>
      </c>
      <c r="AI20" s="34">
        <v>114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34"/>
      <c r="AV20" s="34"/>
      <c r="AW20" s="34"/>
      <c r="AX20" s="35"/>
      <c r="AY20" s="35"/>
      <c r="AZ20" s="35"/>
      <c r="BA20" s="40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5"/>
      <c r="CB20" s="34"/>
      <c r="CC20" s="34"/>
      <c r="CD20" s="34"/>
      <c r="CE20" s="35"/>
      <c r="CF20" s="35"/>
      <c r="CG20" s="35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5"/>
      <c r="DI20" s="34"/>
      <c r="DJ20" s="34"/>
      <c r="DK20" s="34"/>
      <c r="DL20" s="35"/>
      <c r="DM20" s="35"/>
      <c r="DN20" s="35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5"/>
      <c r="EP20" s="34"/>
      <c r="EQ20" s="34"/>
      <c r="ER20" s="34"/>
      <c r="ES20" s="35"/>
      <c r="ET20" s="35"/>
      <c r="EU20" s="35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49"/>
      <c r="FQ20" s="35" t="s">
        <v>109</v>
      </c>
      <c r="FR20" s="71" t="s">
        <v>212</v>
      </c>
    </row>
    <row r="21" spans="1:174" ht="25.5" customHeight="1" x14ac:dyDescent="0.2">
      <c r="A21" s="11">
        <v>3</v>
      </c>
      <c r="B21" s="15" t="s">
        <v>203</v>
      </c>
      <c r="C21" s="13" t="s">
        <v>35</v>
      </c>
      <c r="D21" s="14"/>
      <c r="E21" s="34">
        <v>3</v>
      </c>
      <c r="F21" s="34">
        <v>114</v>
      </c>
      <c r="G21" s="34">
        <v>6</v>
      </c>
      <c r="H21" s="34">
        <v>3</v>
      </c>
      <c r="I21" s="34">
        <v>114</v>
      </c>
      <c r="J21" s="34">
        <v>6</v>
      </c>
      <c r="K21" s="34">
        <v>2</v>
      </c>
      <c r="L21" s="34">
        <v>4</v>
      </c>
      <c r="M21" s="35"/>
      <c r="N21" s="34"/>
      <c r="O21" s="34">
        <v>108</v>
      </c>
      <c r="P21" s="34"/>
      <c r="Q21" s="35"/>
      <c r="R21" s="35"/>
      <c r="S21" s="35"/>
      <c r="T21" s="40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>
        <v>6</v>
      </c>
      <c r="AF21" s="34"/>
      <c r="AG21" s="34">
        <v>3</v>
      </c>
      <c r="AH21" s="34">
        <v>6</v>
      </c>
      <c r="AI21" s="34">
        <v>114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  <c r="AU21" s="34"/>
      <c r="AV21" s="34"/>
      <c r="AW21" s="34"/>
      <c r="AX21" s="35"/>
      <c r="AY21" s="35"/>
      <c r="AZ21" s="35"/>
      <c r="BA21" s="40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5"/>
      <c r="CB21" s="34"/>
      <c r="CC21" s="34"/>
      <c r="CD21" s="34"/>
      <c r="CE21" s="35"/>
      <c r="CF21" s="35"/>
      <c r="CG21" s="35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5"/>
      <c r="DI21" s="34"/>
      <c r="DJ21" s="34"/>
      <c r="DK21" s="34"/>
      <c r="DL21" s="35"/>
      <c r="DM21" s="35"/>
      <c r="DN21" s="35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5"/>
      <c r="EP21" s="34"/>
      <c r="EQ21" s="34"/>
      <c r="ER21" s="34"/>
      <c r="ES21" s="35"/>
      <c r="ET21" s="35"/>
      <c r="EU21" s="35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49"/>
      <c r="FQ21" s="35" t="s">
        <v>109</v>
      </c>
      <c r="FR21" s="71" t="s">
        <v>213</v>
      </c>
    </row>
    <row r="22" spans="1:174" ht="38.25" customHeight="1" x14ac:dyDescent="0.2">
      <c r="A22" s="11">
        <v>4</v>
      </c>
      <c r="B22" s="15" t="s">
        <v>204</v>
      </c>
      <c r="C22" s="13" t="s">
        <v>35</v>
      </c>
      <c r="D22" s="14"/>
      <c r="E22" s="34">
        <v>3</v>
      </c>
      <c r="F22" s="34">
        <v>114</v>
      </c>
      <c r="G22" s="34">
        <v>6</v>
      </c>
      <c r="H22" s="34">
        <v>3</v>
      </c>
      <c r="I22" s="34">
        <v>114</v>
      </c>
      <c r="J22" s="34">
        <v>6</v>
      </c>
      <c r="K22" s="34">
        <v>2</v>
      </c>
      <c r="L22" s="34">
        <v>4</v>
      </c>
      <c r="M22" s="35"/>
      <c r="N22" s="34"/>
      <c r="O22" s="34">
        <v>108</v>
      </c>
      <c r="P22" s="34"/>
      <c r="Q22" s="35"/>
      <c r="R22" s="35"/>
      <c r="S22" s="35"/>
      <c r="T22" s="40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>
        <v>6</v>
      </c>
      <c r="AF22" s="34"/>
      <c r="AG22" s="34">
        <v>3</v>
      </c>
      <c r="AH22" s="34">
        <v>6</v>
      </c>
      <c r="AI22" s="34">
        <v>114</v>
      </c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34"/>
      <c r="AV22" s="34"/>
      <c r="AW22" s="34"/>
      <c r="AX22" s="35"/>
      <c r="AY22" s="35"/>
      <c r="AZ22" s="35"/>
      <c r="BA22" s="40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5"/>
      <c r="CB22" s="34"/>
      <c r="CC22" s="34"/>
      <c r="CD22" s="34"/>
      <c r="CE22" s="35"/>
      <c r="CF22" s="35"/>
      <c r="CG22" s="35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4"/>
      <c r="DJ22" s="34"/>
      <c r="DK22" s="34"/>
      <c r="DL22" s="35"/>
      <c r="DM22" s="35"/>
      <c r="DN22" s="35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5"/>
      <c r="EP22" s="34"/>
      <c r="EQ22" s="34"/>
      <c r="ER22" s="34"/>
      <c r="ES22" s="35"/>
      <c r="ET22" s="35"/>
      <c r="EU22" s="35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49"/>
      <c r="FQ22" s="35" t="s">
        <v>109</v>
      </c>
      <c r="FR22" s="71" t="s">
        <v>150</v>
      </c>
    </row>
    <row r="23" spans="1:174" ht="12.75" customHeight="1" x14ac:dyDescent="0.2">
      <c r="A23" s="7" t="s">
        <v>26</v>
      </c>
      <c r="B23" s="55" t="s">
        <v>25</v>
      </c>
      <c r="C23" s="8"/>
      <c r="D23" s="9" t="s">
        <v>114</v>
      </c>
      <c r="E23" s="31">
        <f>E24+E31+E39+E50</f>
        <v>148</v>
      </c>
      <c r="F23" s="31">
        <f t="shared" ref="F23:BQ23" si="6">F24+F31+F39+F50</f>
        <v>5624</v>
      </c>
      <c r="G23" s="31">
        <f t="shared" si="6"/>
        <v>550</v>
      </c>
      <c r="H23" s="31">
        <f t="shared" si="6"/>
        <v>40</v>
      </c>
      <c r="I23" s="31">
        <f t="shared" si="6"/>
        <v>1520</v>
      </c>
      <c r="J23" s="31">
        <f t="shared" si="6"/>
        <v>130</v>
      </c>
      <c r="K23" s="31">
        <f t="shared" si="6"/>
        <v>52</v>
      </c>
      <c r="L23" s="31">
        <f t="shared" si="6"/>
        <v>78</v>
      </c>
      <c r="M23" s="31">
        <f t="shared" si="6"/>
        <v>0</v>
      </c>
      <c r="N23" s="31">
        <f t="shared" si="6"/>
        <v>0</v>
      </c>
      <c r="O23" s="31">
        <f t="shared" si="6"/>
        <v>1390</v>
      </c>
      <c r="P23" s="31">
        <f t="shared" si="6"/>
        <v>7</v>
      </c>
      <c r="Q23" s="31">
        <f t="shared" si="6"/>
        <v>0</v>
      </c>
      <c r="R23" s="31">
        <f t="shared" si="6"/>
        <v>0</v>
      </c>
      <c r="S23" s="31">
        <f t="shared" si="6"/>
        <v>0</v>
      </c>
      <c r="T23" s="31">
        <f t="shared" si="6"/>
        <v>0</v>
      </c>
      <c r="U23" s="31">
        <f t="shared" si="6"/>
        <v>0</v>
      </c>
      <c r="V23" s="31">
        <f t="shared" si="6"/>
        <v>0</v>
      </c>
      <c r="W23" s="31">
        <f t="shared" si="6"/>
        <v>0</v>
      </c>
      <c r="X23" s="31">
        <f t="shared" si="6"/>
        <v>0</v>
      </c>
      <c r="Y23" s="31">
        <f t="shared" si="6"/>
        <v>0</v>
      </c>
      <c r="Z23" s="31">
        <f t="shared" si="6"/>
        <v>54</v>
      </c>
      <c r="AA23" s="31">
        <f t="shared" si="6"/>
        <v>0</v>
      </c>
      <c r="AB23" s="31">
        <f t="shared" si="6"/>
        <v>20</v>
      </c>
      <c r="AC23" s="31">
        <f t="shared" si="6"/>
        <v>54</v>
      </c>
      <c r="AD23" s="31">
        <f t="shared" si="6"/>
        <v>760</v>
      </c>
      <c r="AE23" s="31">
        <f t="shared" si="6"/>
        <v>40</v>
      </c>
      <c r="AF23" s="31">
        <f t="shared" si="6"/>
        <v>0</v>
      </c>
      <c r="AG23" s="31">
        <f t="shared" si="6"/>
        <v>9</v>
      </c>
      <c r="AH23" s="31">
        <f t="shared" si="6"/>
        <v>40</v>
      </c>
      <c r="AI23" s="31">
        <f t="shared" si="6"/>
        <v>342</v>
      </c>
      <c r="AJ23" s="31">
        <f t="shared" si="6"/>
        <v>36</v>
      </c>
      <c r="AK23" s="31">
        <f t="shared" si="6"/>
        <v>0</v>
      </c>
      <c r="AL23" s="31">
        <f t="shared" si="6"/>
        <v>11</v>
      </c>
      <c r="AM23" s="31">
        <f t="shared" si="6"/>
        <v>36</v>
      </c>
      <c r="AN23" s="31">
        <f t="shared" si="6"/>
        <v>418</v>
      </c>
      <c r="AO23" s="31">
        <f t="shared" si="6"/>
        <v>38</v>
      </c>
      <c r="AP23" s="31">
        <f t="shared" si="6"/>
        <v>1444</v>
      </c>
      <c r="AQ23" s="31">
        <f t="shared" si="6"/>
        <v>154</v>
      </c>
      <c r="AR23" s="31">
        <f t="shared" si="6"/>
        <v>64</v>
      </c>
      <c r="AS23" s="31">
        <f t="shared" si="6"/>
        <v>90</v>
      </c>
      <c r="AT23" s="31">
        <f t="shared" si="6"/>
        <v>0</v>
      </c>
      <c r="AU23" s="31">
        <f t="shared" si="6"/>
        <v>0</v>
      </c>
      <c r="AV23" s="31">
        <f t="shared" si="6"/>
        <v>1290</v>
      </c>
      <c r="AW23" s="31">
        <f t="shared" si="6"/>
        <v>8</v>
      </c>
      <c r="AX23" s="31">
        <f t="shared" si="6"/>
        <v>0</v>
      </c>
      <c r="AY23" s="31">
        <f t="shared" si="6"/>
        <v>0</v>
      </c>
      <c r="AZ23" s="31">
        <f t="shared" si="6"/>
        <v>0</v>
      </c>
      <c r="BA23" s="31">
        <f t="shared" si="6"/>
        <v>0</v>
      </c>
      <c r="BB23" s="31">
        <f t="shared" si="6"/>
        <v>36</v>
      </c>
      <c r="BC23" s="31">
        <f t="shared" si="6"/>
        <v>0</v>
      </c>
      <c r="BD23" s="31">
        <f t="shared" si="6"/>
        <v>7</v>
      </c>
      <c r="BE23" s="31">
        <f t="shared" si="6"/>
        <v>36</v>
      </c>
      <c r="BF23" s="31">
        <f t="shared" si="6"/>
        <v>266</v>
      </c>
      <c r="BG23" s="31">
        <f t="shared" si="6"/>
        <v>58</v>
      </c>
      <c r="BH23" s="31">
        <f t="shared" si="6"/>
        <v>0</v>
      </c>
      <c r="BI23" s="31">
        <f t="shared" si="6"/>
        <v>20</v>
      </c>
      <c r="BJ23" s="31">
        <f t="shared" si="6"/>
        <v>40</v>
      </c>
      <c r="BK23" s="31">
        <f t="shared" si="6"/>
        <v>760</v>
      </c>
      <c r="BL23" s="31">
        <f t="shared" si="6"/>
        <v>40</v>
      </c>
      <c r="BM23" s="31">
        <f t="shared" si="6"/>
        <v>0</v>
      </c>
      <c r="BN23" s="31">
        <f t="shared" si="6"/>
        <v>8</v>
      </c>
      <c r="BO23" s="31">
        <f t="shared" si="6"/>
        <v>58</v>
      </c>
      <c r="BP23" s="31">
        <f t="shared" si="6"/>
        <v>304</v>
      </c>
      <c r="BQ23" s="31">
        <f t="shared" si="6"/>
        <v>20</v>
      </c>
      <c r="BR23" s="31">
        <f t="shared" ref="BR23:EC23" si="7">BR24+BR31+BR39+BR50</f>
        <v>0</v>
      </c>
      <c r="BS23" s="31">
        <f t="shared" si="7"/>
        <v>3</v>
      </c>
      <c r="BT23" s="31">
        <f t="shared" si="7"/>
        <v>20</v>
      </c>
      <c r="BU23" s="31">
        <f t="shared" si="7"/>
        <v>114</v>
      </c>
      <c r="BV23" s="31">
        <f t="shared" si="7"/>
        <v>27</v>
      </c>
      <c r="BW23" s="31">
        <f t="shared" si="7"/>
        <v>1026</v>
      </c>
      <c r="BX23" s="31">
        <f t="shared" si="7"/>
        <v>108</v>
      </c>
      <c r="BY23" s="31">
        <f t="shared" si="7"/>
        <v>44</v>
      </c>
      <c r="BZ23" s="31">
        <f t="shared" si="7"/>
        <v>64</v>
      </c>
      <c r="CA23" s="31">
        <f t="shared" si="7"/>
        <v>0</v>
      </c>
      <c r="CB23" s="31">
        <f t="shared" si="7"/>
        <v>0</v>
      </c>
      <c r="CC23" s="31">
        <f t="shared" si="7"/>
        <v>918</v>
      </c>
      <c r="CD23" s="31">
        <f t="shared" si="7"/>
        <v>6</v>
      </c>
      <c r="CE23" s="31">
        <f t="shared" si="7"/>
        <v>0</v>
      </c>
      <c r="CF23" s="31">
        <f t="shared" si="7"/>
        <v>0</v>
      </c>
      <c r="CG23" s="31">
        <f t="shared" si="7"/>
        <v>0</v>
      </c>
      <c r="CH23" s="31">
        <f t="shared" si="7"/>
        <v>0</v>
      </c>
      <c r="CI23" s="31">
        <f t="shared" si="7"/>
        <v>42</v>
      </c>
      <c r="CJ23" s="31">
        <f t="shared" si="7"/>
        <v>0</v>
      </c>
      <c r="CK23" s="31">
        <f t="shared" si="7"/>
        <v>9</v>
      </c>
      <c r="CL23" s="31">
        <f t="shared" si="7"/>
        <v>42</v>
      </c>
      <c r="CM23" s="31">
        <f t="shared" si="7"/>
        <v>342</v>
      </c>
      <c r="CN23" s="31">
        <f t="shared" si="7"/>
        <v>16</v>
      </c>
      <c r="CO23" s="31">
        <f t="shared" si="7"/>
        <v>0</v>
      </c>
      <c r="CP23" s="31">
        <f t="shared" si="7"/>
        <v>3</v>
      </c>
      <c r="CQ23" s="31">
        <f t="shared" si="7"/>
        <v>16</v>
      </c>
      <c r="CR23" s="31">
        <f t="shared" si="7"/>
        <v>114</v>
      </c>
      <c r="CS23" s="31">
        <f t="shared" si="7"/>
        <v>18</v>
      </c>
      <c r="CT23" s="31">
        <f t="shared" si="7"/>
        <v>0</v>
      </c>
      <c r="CU23" s="31">
        <f t="shared" si="7"/>
        <v>3</v>
      </c>
      <c r="CV23" s="31">
        <f t="shared" si="7"/>
        <v>18</v>
      </c>
      <c r="CW23" s="31">
        <f t="shared" si="7"/>
        <v>114</v>
      </c>
      <c r="CX23" s="31">
        <f t="shared" si="7"/>
        <v>32</v>
      </c>
      <c r="CY23" s="31">
        <f t="shared" si="7"/>
        <v>0</v>
      </c>
      <c r="CZ23" s="31">
        <f t="shared" si="7"/>
        <v>12</v>
      </c>
      <c r="DA23" s="31">
        <f t="shared" si="7"/>
        <v>32</v>
      </c>
      <c r="DB23" s="31">
        <f t="shared" si="7"/>
        <v>456</v>
      </c>
      <c r="DC23" s="31">
        <f t="shared" si="7"/>
        <v>43</v>
      </c>
      <c r="DD23" s="31">
        <f t="shared" si="7"/>
        <v>1634</v>
      </c>
      <c r="DE23" s="31">
        <f t="shared" si="7"/>
        <v>158</v>
      </c>
      <c r="DF23" s="31">
        <f t="shared" si="7"/>
        <v>68</v>
      </c>
      <c r="DG23" s="31">
        <f t="shared" si="7"/>
        <v>90</v>
      </c>
      <c r="DH23" s="31">
        <f t="shared" si="7"/>
        <v>0</v>
      </c>
      <c r="DI23" s="31">
        <f t="shared" si="7"/>
        <v>0</v>
      </c>
      <c r="DJ23" s="31">
        <f t="shared" si="7"/>
        <v>1476</v>
      </c>
      <c r="DK23" s="31">
        <f t="shared" si="7"/>
        <v>8</v>
      </c>
      <c r="DL23" s="31">
        <f t="shared" si="7"/>
        <v>0</v>
      </c>
      <c r="DM23" s="31">
        <f t="shared" si="7"/>
        <v>0</v>
      </c>
      <c r="DN23" s="31">
        <f t="shared" si="7"/>
        <v>0</v>
      </c>
      <c r="DO23" s="31">
        <f t="shared" si="7"/>
        <v>0</v>
      </c>
      <c r="DP23" s="31">
        <f t="shared" si="7"/>
        <v>88</v>
      </c>
      <c r="DQ23" s="31">
        <f t="shared" si="7"/>
        <v>0</v>
      </c>
      <c r="DR23" s="31">
        <f t="shared" si="7"/>
        <v>20</v>
      </c>
      <c r="DS23" s="31">
        <f t="shared" si="7"/>
        <v>88</v>
      </c>
      <c r="DT23" s="31">
        <f t="shared" si="7"/>
        <v>760</v>
      </c>
      <c r="DU23" s="31">
        <f t="shared" si="7"/>
        <v>12</v>
      </c>
      <c r="DV23" s="31">
        <f t="shared" si="7"/>
        <v>0</v>
      </c>
      <c r="DW23" s="31">
        <f t="shared" si="7"/>
        <v>8</v>
      </c>
      <c r="DX23" s="31">
        <f t="shared" si="7"/>
        <v>12</v>
      </c>
      <c r="DY23" s="31">
        <f t="shared" si="7"/>
        <v>304</v>
      </c>
      <c r="DZ23" s="31">
        <f t="shared" si="7"/>
        <v>58</v>
      </c>
      <c r="EA23" s="31">
        <f t="shared" si="7"/>
        <v>0</v>
      </c>
      <c r="EB23" s="31">
        <f t="shared" si="7"/>
        <v>15</v>
      </c>
      <c r="EC23" s="31">
        <f t="shared" si="7"/>
        <v>58</v>
      </c>
      <c r="ED23" s="31">
        <f t="shared" ref="ED23:FP23" si="8">ED24+ED31+ED39+ED50</f>
        <v>570</v>
      </c>
      <c r="EE23" s="31">
        <f t="shared" si="8"/>
        <v>0</v>
      </c>
      <c r="EF23" s="31">
        <f t="shared" si="8"/>
        <v>0</v>
      </c>
      <c r="EG23" s="31">
        <f t="shared" si="8"/>
        <v>0</v>
      </c>
      <c r="EH23" s="31">
        <f t="shared" si="8"/>
        <v>0</v>
      </c>
      <c r="EI23" s="31">
        <f t="shared" si="8"/>
        <v>0</v>
      </c>
      <c r="EJ23" s="31">
        <f t="shared" si="8"/>
        <v>0</v>
      </c>
      <c r="EK23" s="31">
        <f t="shared" si="8"/>
        <v>0</v>
      </c>
      <c r="EL23" s="31">
        <f t="shared" si="8"/>
        <v>0</v>
      </c>
      <c r="EM23" s="31">
        <f t="shared" si="8"/>
        <v>0</v>
      </c>
      <c r="EN23" s="31">
        <f t="shared" si="8"/>
        <v>0</v>
      </c>
      <c r="EO23" s="31">
        <f t="shared" si="8"/>
        <v>0</v>
      </c>
      <c r="EP23" s="31">
        <f t="shared" si="8"/>
        <v>0</v>
      </c>
      <c r="EQ23" s="31">
        <f t="shared" si="8"/>
        <v>0</v>
      </c>
      <c r="ER23" s="31">
        <f t="shared" si="8"/>
        <v>0</v>
      </c>
      <c r="ES23" s="31">
        <f t="shared" si="8"/>
        <v>0</v>
      </c>
      <c r="ET23" s="31">
        <f t="shared" si="8"/>
        <v>0</v>
      </c>
      <c r="EU23" s="31">
        <f t="shared" si="8"/>
        <v>0</v>
      </c>
      <c r="EV23" s="31">
        <f t="shared" si="8"/>
        <v>0</v>
      </c>
      <c r="EW23" s="31">
        <f t="shared" si="8"/>
        <v>0</v>
      </c>
      <c r="EX23" s="31">
        <f t="shared" si="8"/>
        <v>0</v>
      </c>
      <c r="EY23" s="31">
        <f t="shared" si="8"/>
        <v>0</v>
      </c>
      <c r="EZ23" s="31">
        <f t="shared" si="8"/>
        <v>0</v>
      </c>
      <c r="FA23" s="31">
        <f t="shared" si="8"/>
        <v>0</v>
      </c>
      <c r="FB23" s="31">
        <f t="shared" si="8"/>
        <v>0</v>
      </c>
      <c r="FC23" s="31">
        <f t="shared" si="8"/>
        <v>0</v>
      </c>
      <c r="FD23" s="31">
        <f t="shared" si="8"/>
        <v>0</v>
      </c>
      <c r="FE23" s="31">
        <f t="shared" si="8"/>
        <v>0</v>
      </c>
      <c r="FF23" s="31">
        <f t="shared" si="8"/>
        <v>0</v>
      </c>
      <c r="FG23" s="31">
        <f t="shared" si="8"/>
        <v>0</v>
      </c>
      <c r="FH23" s="31">
        <f t="shared" si="8"/>
        <v>0</v>
      </c>
      <c r="FI23" s="31">
        <f t="shared" si="8"/>
        <v>0</v>
      </c>
      <c r="FJ23" s="31">
        <f t="shared" si="8"/>
        <v>0</v>
      </c>
      <c r="FK23" s="31">
        <f t="shared" si="8"/>
        <v>0</v>
      </c>
      <c r="FL23" s="31">
        <f t="shared" si="8"/>
        <v>0</v>
      </c>
      <c r="FM23" s="31">
        <f t="shared" si="8"/>
        <v>0</v>
      </c>
      <c r="FN23" s="31">
        <f t="shared" si="8"/>
        <v>0</v>
      </c>
      <c r="FO23" s="31">
        <f t="shared" si="8"/>
        <v>0</v>
      </c>
      <c r="FP23" s="31">
        <f t="shared" si="8"/>
        <v>0</v>
      </c>
      <c r="FQ23" s="48"/>
      <c r="FR23" s="32"/>
    </row>
    <row r="24" spans="1:174" ht="12.75" customHeight="1" x14ac:dyDescent="0.2">
      <c r="A24" s="7" t="s">
        <v>38</v>
      </c>
      <c r="B24" s="54" t="s">
        <v>37</v>
      </c>
      <c r="C24" s="8"/>
      <c r="D24" s="9" t="s">
        <v>115</v>
      </c>
      <c r="E24" s="31">
        <f>SUM(E25:E30)</f>
        <v>50</v>
      </c>
      <c r="F24" s="31">
        <f t="shared" ref="F24:BQ24" si="9">SUM(F25:F30)</f>
        <v>1900</v>
      </c>
      <c r="G24" s="31">
        <f t="shared" si="9"/>
        <v>98</v>
      </c>
      <c r="H24" s="31">
        <f t="shared" si="9"/>
        <v>22</v>
      </c>
      <c r="I24" s="31">
        <f t="shared" si="9"/>
        <v>836</v>
      </c>
      <c r="J24" s="31">
        <f t="shared" si="9"/>
        <v>46</v>
      </c>
      <c r="K24" s="31">
        <f t="shared" si="9"/>
        <v>18</v>
      </c>
      <c r="L24" s="31">
        <f t="shared" si="9"/>
        <v>28</v>
      </c>
      <c r="M24" s="31">
        <f t="shared" si="9"/>
        <v>0</v>
      </c>
      <c r="N24" s="31">
        <f t="shared" si="9"/>
        <v>0</v>
      </c>
      <c r="O24" s="31">
        <f t="shared" si="9"/>
        <v>790</v>
      </c>
      <c r="P24" s="31">
        <f t="shared" si="9"/>
        <v>3</v>
      </c>
      <c r="Q24" s="31">
        <f t="shared" si="9"/>
        <v>0</v>
      </c>
      <c r="R24" s="31">
        <f t="shared" si="9"/>
        <v>0</v>
      </c>
      <c r="S24" s="31">
        <f t="shared" si="9"/>
        <v>0</v>
      </c>
      <c r="T24" s="31">
        <f t="shared" si="9"/>
        <v>0</v>
      </c>
      <c r="U24" s="31">
        <f t="shared" si="9"/>
        <v>0</v>
      </c>
      <c r="V24" s="31">
        <f t="shared" si="9"/>
        <v>0</v>
      </c>
      <c r="W24" s="31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34</v>
      </c>
      <c r="AA24" s="31">
        <f t="shared" si="9"/>
        <v>0</v>
      </c>
      <c r="AB24" s="31">
        <f t="shared" si="9"/>
        <v>16</v>
      </c>
      <c r="AC24" s="31">
        <f t="shared" si="9"/>
        <v>34</v>
      </c>
      <c r="AD24" s="31">
        <f t="shared" si="9"/>
        <v>608</v>
      </c>
      <c r="AE24" s="31">
        <f t="shared" si="9"/>
        <v>12</v>
      </c>
      <c r="AF24" s="31">
        <f t="shared" si="9"/>
        <v>0</v>
      </c>
      <c r="AG24" s="31">
        <f t="shared" si="9"/>
        <v>6</v>
      </c>
      <c r="AH24" s="31">
        <f t="shared" si="9"/>
        <v>12</v>
      </c>
      <c r="AI24" s="31">
        <f t="shared" si="9"/>
        <v>228</v>
      </c>
      <c r="AJ24" s="31">
        <f t="shared" si="9"/>
        <v>0</v>
      </c>
      <c r="AK24" s="31">
        <f t="shared" si="9"/>
        <v>0</v>
      </c>
      <c r="AL24" s="31">
        <f t="shared" si="9"/>
        <v>0</v>
      </c>
      <c r="AM24" s="31">
        <f t="shared" si="9"/>
        <v>0</v>
      </c>
      <c r="AN24" s="31">
        <f t="shared" si="9"/>
        <v>0</v>
      </c>
      <c r="AO24" s="31">
        <f t="shared" si="9"/>
        <v>20</v>
      </c>
      <c r="AP24" s="31">
        <f t="shared" si="9"/>
        <v>760</v>
      </c>
      <c r="AQ24" s="31">
        <f t="shared" si="9"/>
        <v>40</v>
      </c>
      <c r="AR24" s="31">
        <f t="shared" si="9"/>
        <v>16</v>
      </c>
      <c r="AS24" s="31">
        <f t="shared" si="9"/>
        <v>24</v>
      </c>
      <c r="AT24" s="31">
        <f t="shared" si="9"/>
        <v>0</v>
      </c>
      <c r="AU24" s="31">
        <f t="shared" si="9"/>
        <v>0</v>
      </c>
      <c r="AV24" s="31">
        <f t="shared" si="9"/>
        <v>720</v>
      </c>
      <c r="AW24" s="31">
        <f t="shared" si="9"/>
        <v>2</v>
      </c>
      <c r="AX24" s="31">
        <f t="shared" si="9"/>
        <v>0</v>
      </c>
      <c r="AY24" s="31">
        <f t="shared" si="9"/>
        <v>0</v>
      </c>
      <c r="AZ24" s="31">
        <f t="shared" si="9"/>
        <v>0</v>
      </c>
      <c r="BA24" s="31">
        <f t="shared" si="9"/>
        <v>0</v>
      </c>
      <c r="BB24" s="31">
        <f t="shared" si="9"/>
        <v>0</v>
      </c>
      <c r="BC24" s="31">
        <f t="shared" si="9"/>
        <v>0</v>
      </c>
      <c r="BD24" s="31">
        <f t="shared" si="9"/>
        <v>0</v>
      </c>
      <c r="BE24" s="31">
        <f t="shared" si="9"/>
        <v>0</v>
      </c>
      <c r="BF24" s="31">
        <f t="shared" si="9"/>
        <v>0</v>
      </c>
      <c r="BG24" s="31">
        <f t="shared" si="9"/>
        <v>40</v>
      </c>
      <c r="BH24" s="31">
        <f t="shared" si="9"/>
        <v>0</v>
      </c>
      <c r="BI24" s="31">
        <f t="shared" si="9"/>
        <v>20</v>
      </c>
      <c r="BJ24" s="31">
        <f t="shared" si="9"/>
        <v>40</v>
      </c>
      <c r="BK24" s="31">
        <f t="shared" si="9"/>
        <v>760</v>
      </c>
      <c r="BL24" s="31">
        <f t="shared" si="9"/>
        <v>0</v>
      </c>
      <c r="BM24" s="31">
        <f t="shared" si="9"/>
        <v>0</v>
      </c>
      <c r="BN24" s="31">
        <f t="shared" si="9"/>
        <v>0</v>
      </c>
      <c r="BO24" s="31">
        <f t="shared" si="9"/>
        <v>0</v>
      </c>
      <c r="BP24" s="31">
        <f t="shared" si="9"/>
        <v>0</v>
      </c>
      <c r="BQ24" s="31">
        <f t="shared" si="9"/>
        <v>0</v>
      </c>
      <c r="BR24" s="31">
        <f t="shared" ref="BR24:EC24" si="10">SUM(BR25:BR30)</f>
        <v>0</v>
      </c>
      <c r="BS24" s="31">
        <f t="shared" si="10"/>
        <v>0</v>
      </c>
      <c r="BT24" s="31">
        <f t="shared" si="10"/>
        <v>0</v>
      </c>
      <c r="BU24" s="31">
        <f t="shared" si="10"/>
        <v>0</v>
      </c>
      <c r="BV24" s="31">
        <f t="shared" si="10"/>
        <v>0</v>
      </c>
      <c r="BW24" s="31">
        <f t="shared" si="10"/>
        <v>0</v>
      </c>
      <c r="BX24" s="31">
        <f t="shared" si="10"/>
        <v>0</v>
      </c>
      <c r="BY24" s="31">
        <f t="shared" si="10"/>
        <v>0</v>
      </c>
      <c r="BZ24" s="31">
        <f t="shared" si="10"/>
        <v>0</v>
      </c>
      <c r="CA24" s="31">
        <f t="shared" si="10"/>
        <v>0</v>
      </c>
      <c r="CB24" s="31">
        <f t="shared" si="10"/>
        <v>0</v>
      </c>
      <c r="CC24" s="31">
        <f t="shared" si="10"/>
        <v>0</v>
      </c>
      <c r="CD24" s="31">
        <f t="shared" si="10"/>
        <v>0</v>
      </c>
      <c r="CE24" s="31">
        <f t="shared" si="10"/>
        <v>0</v>
      </c>
      <c r="CF24" s="31">
        <f t="shared" si="10"/>
        <v>0</v>
      </c>
      <c r="CG24" s="31">
        <f t="shared" si="10"/>
        <v>0</v>
      </c>
      <c r="CH24" s="31">
        <f t="shared" si="10"/>
        <v>0</v>
      </c>
      <c r="CI24" s="31">
        <f t="shared" si="10"/>
        <v>0</v>
      </c>
      <c r="CJ24" s="31">
        <f t="shared" si="10"/>
        <v>0</v>
      </c>
      <c r="CK24" s="31">
        <f t="shared" si="10"/>
        <v>0</v>
      </c>
      <c r="CL24" s="31">
        <f t="shared" si="10"/>
        <v>0</v>
      </c>
      <c r="CM24" s="31">
        <f t="shared" si="10"/>
        <v>0</v>
      </c>
      <c r="CN24" s="31">
        <f t="shared" si="10"/>
        <v>0</v>
      </c>
      <c r="CO24" s="31">
        <f t="shared" si="10"/>
        <v>0</v>
      </c>
      <c r="CP24" s="31">
        <f t="shared" si="10"/>
        <v>0</v>
      </c>
      <c r="CQ24" s="31">
        <f t="shared" si="10"/>
        <v>0</v>
      </c>
      <c r="CR24" s="31">
        <f t="shared" si="10"/>
        <v>0</v>
      </c>
      <c r="CS24" s="31">
        <f t="shared" si="10"/>
        <v>0</v>
      </c>
      <c r="CT24" s="31">
        <f t="shared" si="10"/>
        <v>0</v>
      </c>
      <c r="CU24" s="31">
        <f t="shared" si="10"/>
        <v>0</v>
      </c>
      <c r="CV24" s="31">
        <f t="shared" si="10"/>
        <v>0</v>
      </c>
      <c r="CW24" s="31">
        <f t="shared" si="10"/>
        <v>0</v>
      </c>
      <c r="CX24" s="31">
        <f t="shared" si="10"/>
        <v>0</v>
      </c>
      <c r="CY24" s="31">
        <f t="shared" si="10"/>
        <v>0</v>
      </c>
      <c r="CZ24" s="31">
        <f t="shared" si="10"/>
        <v>0</v>
      </c>
      <c r="DA24" s="31">
        <f t="shared" si="10"/>
        <v>0</v>
      </c>
      <c r="DB24" s="31">
        <f t="shared" si="10"/>
        <v>0</v>
      </c>
      <c r="DC24" s="31">
        <f t="shared" si="10"/>
        <v>8</v>
      </c>
      <c r="DD24" s="31">
        <f t="shared" si="10"/>
        <v>304</v>
      </c>
      <c r="DE24" s="31">
        <f t="shared" si="10"/>
        <v>12</v>
      </c>
      <c r="DF24" s="31">
        <f t="shared" si="10"/>
        <v>4</v>
      </c>
      <c r="DG24" s="31">
        <f t="shared" si="10"/>
        <v>8</v>
      </c>
      <c r="DH24" s="31">
        <f t="shared" si="10"/>
        <v>0</v>
      </c>
      <c r="DI24" s="31">
        <f t="shared" si="10"/>
        <v>0</v>
      </c>
      <c r="DJ24" s="31">
        <f t="shared" si="10"/>
        <v>292</v>
      </c>
      <c r="DK24" s="31">
        <f t="shared" si="10"/>
        <v>1</v>
      </c>
      <c r="DL24" s="31">
        <f t="shared" si="10"/>
        <v>0</v>
      </c>
      <c r="DM24" s="31">
        <f t="shared" si="10"/>
        <v>0</v>
      </c>
      <c r="DN24" s="31">
        <f t="shared" si="10"/>
        <v>0</v>
      </c>
      <c r="DO24" s="31">
        <f t="shared" si="10"/>
        <v>0</v>
      </c>
      <c r="DP24" s="31">
        <f t="shared" si="10"/>
        <v>0</v>
      </c>
      <c r="DQ24" s="31">
        <f t="shared" si="10"/>
        <v>0</v>
      </c>
      <c r="DR24" s="31">
        <f t="shared" si="10"/>
        <v>0</v>
      </c>
      <c r="DS24" s="31">
        <f t="shared" si="10"/>
        <v>0</v>
      </c>
      <c r="DT24" s="31">
        <f t="shared" si="10"/>
        <v>0</v>
      </c>
      <c r="DU24" s="31">
        <f t="shared" si="10"/>
        <v>12</v>
      </c>
      <c r="DV24" s="31">
        <f t="shared" si="10"/>
        <v>0</v>
      </c>
      <c r="DW24" s="31">
        <f t="shared" si="10"/>
        <v>8</v>
      </c>
      <c r="DX24" s="31">
        <f t="shared" si="10"/>
        <v>12</v>
      </c>
      <c r="DY24" s="31">
        <f t="shared" si="10"/>
        <v>304</v>
      </c>
      <c r="DZ24" s="31">
        <f t="shared" si="10"/>
        <v>0</v>
      </c>
      <c r="EA24" s="31">
        <f t="shared" si="10"/>
        <v>0</v>
      </c>
      <c r="EB24" s="31">
        <f t="shared" si="10"/>
        <v>0</v>
      </c>
      <c r="EC24" s="31">
        <f t="shared" si="10"/>
        <v>0</v>
      </c>
      <c r="ED24" s="31">
        <f t="shared" ref="ED24:FP24" si="11">SUM(ED25:ED30)</f>
        <v>0</v>
      </c>
      <c r="EE24" s="31">
        <f t="shared" si="11"/>
        <v>0</v>
      </c>
      <c r="EF24" s="31">
        <f t="shared" si="11"/>
        <v>0</v>
      </c>
      <c r="EG24" s="31">
        <f t="shared" si="11"/>
        <v>0</v>
      </c>
      <c r="EH24" s="31">
        <f t="shared" si="11"/>
        <v>0</v>
      </c>
      <c r="EI24" s="31">
        <f t="shared" si="11"/>
        <v>0</v>
      </c>
      <c r="EJ24" s="31">
        <f t="shared" si="11"/>
        <v>0</v>
      </c>
      <c r="EK24" s="31">
        <f t="shared" si="11"/>
        <v>0</v>
      </c>
      <c r="EL24" s="31">
        <f t="shared" si="11"/>
        <v>0</v>
      </c>
      <c r="EM24" s="31">
        <f t="shared" si="11"/>
        <v>0</v>
      </c>
      <c r="EN24" s="31">
        <f t="shared" si="11"/>
        <v>0</v>
      </c>
      <c r="EO24" s="31">
        <f t="shared" si="11"/>
        <v>0</v>
      </c>
      <c r="EP24" s="31">
        <f t="shared" si="11"/>
        <v>0</v>
      </c>
      <c r="EQ24" s="31">
        <f t="shared" si="11"/>
        <v>0</v>
      </c>
      <c r="ER24" s="31">
        <f t="shared" si="11"/>
        <v>0</v>
      </c>
      <c r="ES24" s="31">
        <f t="shared" si="11"/>
        <v>0</v>
      </c>
      <c r="ET24" s="31">
        <f t="shared" si="11"/>
        <v>0</v>
      </c>
      <c r="EU24" s="31">
        <f t="shared" si="11"/>
        <v>0</v>
      </c>
      <c r="EV24" s="31">
        <f t="shared" si="11"/>
        <v>0</v>
      </c>
      <c r="EW24" s="31">
        <f t="shared" si="11"/>
        <v>0</v>
      </c>
      <c r="EX24" s="31">
        <f t="shared" si="11"/>
        <v>0</v>
      </c>
      <c r="EY24" s="31">
        <f t="shared" si="11"/>
        <v>0</v>
      </c>
      <c r="EZ24" s="31">
        <f t="shared" si="11"/>
        <v>0</v>
      </c>
      <c r="FA24" s="31">
        <f t="shared" si="11"/>
        <v>0</v>
      </c>
      <c r="FB24" s="31">
        <f t="shared" si="11"/>
        <v>0</v>
      </c>
      <c r="FC24" s="31">
        <f t="shared" si="11"/>
        <v>0</v>
      </c>
      <c r="FD24" s="31">
        <f t="shared" si="11"/>
        <v>0</v>
      </c>
      <c r="FE24" s="31">
        <f t="shared" si="11"/>
        <v>0</v>
      </c>
      <c r="FF24" s="31">
        <f t="shared" si="11"/>
        <v>0</v>
      </c>
      <c r="FG24" s="31">
        <f t="shared" si="11"/>
        <v>0</v>
      </c>
      <c r="FH24" s="31">
        <f t="shared" si="11"/>
        <v>0</v>
      </c>
      <c r="FI24" s="31">
        <f t="shared" si="11"/>
        <v>0</v>
      </c>
      <c r="FJ24" s="31">
        <f t="shared" si="11"/>
        <v>0</v>
      </c>
      <c r="FK24" s="31">
        <f t="shared" si="11"/>
        <v>0</v>
      </c>
      <c r="FL24" s="31">
        <f t="shared" si="11"/>
        <v>0</v>
      </c>
      <c r="FM24" s="31">
        <f t="shared" si="11"/>
        <v>0</v>
      </c>
      <c r="FN24" s="31">
        <f t="shared" si="11"/>
        <v>0</v>
      </c>
      <c r="FO24" s="31">
        <f t="shared" si="11"/>
        <v>0</v>
      </c>
      <c r="FP24" s="31">
        <f t="shared" si="11"/>
        <v>0</v>
      </c>
      <c r="FQ24" s="48"/>
      <c r="FR24" s="32"/>
    </row>
    <row r="25" spans="1:174" ht="25.5" customHeight="1" x14ac:dyDescent="0.2">
      <c r="A25" s="11">
        <v>1</v>
      </c>
      <c r="B25" s="15" t="s">
        <v>56</v>
      </c>
      <c r="C25" s="13" t="s">
        <v>35</v>
      </c>
      <c r="D25" s="14"/>
      <c r="E25" s="34">
        <v>4</v>
      </c>
      <c r="F25" s="34">
        <v>152</v>
      </c>
      <c r="G25" s="34">
        <v>10</v>
      </c>
      <c r="H25" s="34">
        <v>4</v>
      </c>
      <c r="I25" s="34">
        <v>152</v>
      </c>
      <c r="J25" s="34">
        <v>10</v>
      </c>
      <c r="K25" s="34">
        <v>4</v>
      </c>
      <c r="L25" s="34">
        <v>6</v>
      </c>
      <c r="M25" s="35">
        <v>0</v>
      </c>
      <c r="N25" s="34">
        <v>0</v>
      </c>
      <c r="O25" s="34">
        <v>142</v>
      </c>
      <c r="P25" s="34">
        <v>1</v>
      </c>
      <c r="Q25" s="35"/>
      <c r="R25" s="35"/>
      <c r="S25" s="35"/>
      <c r="T25" s="40"/>
      <c r="U25" s="34"/>
      <c r="V25" s="34"/>
      <c r="W25" s="34"/>
      <c r="X25" s="34"/>
      <c r="Y25" s="34"/>
      <c r="Z25" s="34">
        <v>10</v>
      </c>
      <c r="AA25" s="34"/>
      <c r="AB25" s="34">
        <v>4</v>
      </c>
      <c r="AC25" s="34">
        <v>10</v>
      </c>
      <c r="AD25" s="34">
        <v>152</v>
      </c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34"/>
      <c r="AV25" s="34"/>
      <c r="AW25" s="34"/>
      <c r="AX25" s="35"/>
      <c r="AY25" s="35"/>
      <c r="AZ25" s="35"/>
      <c r="BA25" s="40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5"/>
      <c r="CB25" s="34"/>
      <c r="CC25" s="34"/>
      <c r="CD25" s="34"/>
      <c r="CE25" s="35"/>
      <c r="CF25" s="35"/>
      <c r="CG25" s="35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5"/>
      <c r="DI25" s="34"/>
      <c r="DJ25" s="34"/>
      <c r="DK25" s="34"/>
      <c r="DL25" s="35"/>
      <c r="DM25" s="35"/>
      <c r="DN25" s="35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5"/>
      <c r="EP25" s="34"/>
      <c r="EQ25" s="34"/>
      <c r="ER25" s="34"/>
      <c r="ES25" s="35"/>
      <c r="ET25" s="35"/>
      <c r="EU25" s="35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49"/>
      <c r="FQ25" s="35" t="s">
        <v>109</v>
      </c>
      <c r="FR25" s="71" t="s">
        <v>151</v>
      </c>
    </row>
    <row r="26" spans="1:174" ht="25.5" customHeight="1" x14ac:dyDescent="0.2">
      <c r="A26" s="11">
        <v>2</v>
      </c>
      <c r="B26" s="15" t="s">
        <v>62</v>
      </c>
      <c r="C26" s="13" t="s">
        <v>35</v>
      </c>
      <c r="D26" s="14"/>
      <c r="E26" s="34">
        <v>6</v>
      </c>
      <c r="F26" s="34">
        <v>228</v>
      </c>
      <c r="G26" s="34">
        <v>12</v>
      </c>
      <c r="H26" s="34">
        <v>6</v>
      </c>
      <c r="I26" s="34">
        <v>228</v>
      </c>
      <c r="J26" s="34">
        <v>12</v>
      </c>
      <c r="K26" s="34">
        <v>4</v>
      </c>
      <c r="L26" s="34">
        <v>8</v>
      </c>
      <c r="M26" s="35">
        <v>0</v>
      </c>
      <c r="N26" s="34">
        <v>0</v>
      </c>
      <c r="O26" s="34">
        <v>216</v>
      </c>
      <c r="P26" s="34">
        <v>1</v>
      </c>
      <c r="Q26" s="35"/>
      <c r="R26" s="35"/>
      <c r="S26" s="35"/>
      <c r="T26" s="40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>
        <v>12</v>
      </c>
      <c r="AF26" s="34"/>
      <c r="AG26" s="34">
        <v>6</v>
      </c>
      <c r="AH26" s="34">
        <v>12</v>
      </c>
      <c r="AI26" s="34">
        <v>228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34"/>
      <c r="AV26" s="34"/>
      <c r="AW26" s="34"/>
      <c r="AX26" s="35"/>
      <c r="AY26" s="35"/>
      <c r="AZ26" s="35"/>
      <c r="BA26" s="40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5"/>
      <c r="CB26" s="34"/>
      <c r="CC26" s="34"/>
      <c r="CD26" s="34"/>
      <c r="CE26" s="35"/>
      <c r="CF26" s="35"/>
      <c r="CG26" s="35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5"/>
      <c r="DI26" s="34"/>
      <c r="DJ26" s="34"/>
      <c r="DK26" s="34"/>
      <c r="DL26" s="35"/>
      <c r="DM26" s="35"/>
      <c r="DN26" s="35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5"/>
      <c r="EP26" s="34"/>
      <c r="EQ26" s="34"/>
      <c r="ER26" s="34"/>
      <c r="ES26" s="35"/>
      <c r="ET26" s="35"/>
      <c r="EU26" s="35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49"/>
      <c r="FQ26" s="35" t="s">
        <v>109</v>
      </c>
      <c r="FR26" s="71" t="s">
        <v>151</v>
      </c>
    </row>
    <row r="27" spans="1:174" ht="25.5" customHeight="1" x14ac:dyDescent="0.2">
      <c r="A27" s="11">
        <v>3</v>
      </c>
      <c r="B27" s="15" t="s">
        <v>63</v>
      </c>
      <c r="C27" s="13" t="s">
        <v>35</v>
      </c>
      <c r="D27" s="14"/>
      <c r="E27" s="34">
        <v>8</v>
      </c>
      <c r="F27" s="34">
        <v>304</v>
      </c>
      <c r="G27" s="34">
        <v>16</v>
      </c>
      <c r="H27" s="34"/>
      <c r="I27" s="34"/>
      <c r="J27" s="34"/>
      <c r="K27" s="34"/>
      <c r="L27" s="34"/>
      <c r="M27" s="35"/>
      <c r="N27" s="34"/>
      <c r="O27" s="34"/>
      <c r="P27" s="34"/>
      <c r="Q27" s="35"/>
      <c r="R27" s="35"/>
      <c r="S27" s="35"/>
      <c r="T27" s="40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>
        <v>8</v>
      </c>
      <c r="AP27" s="34">
        <v>304</v>
      </c>
      <c r="AQ27" s="34">
        <v>16</v>
      </c>
      <c r="AR27" s="34">
        <v>6</v>
      </c>
      <c r="AS27" s="34">
        <v>10</v>
      </c>
      <c r="AT27" s="35">
        <v>0</v>
      </c>
      <c r="AU27" s="34">
        <v>0</v>
      </c>
      <c r="AV27" s="34">
        <v>288</v>
      </c>
      <c r="AW27" s="34">
        <v>1</v>
      </c>
      <c r="AX27" s="35"/>
      <c r="AY27" s="35"/>
      <c r="AZ27" s="35"/>
      <c r="BA27" s="40"/>
      <c r="BB27" s="34"/>
      <c r="BC27" s="34"/>
      <c r="BD27" s="34"/>
      <c r="BE27" s="34"/>
      <c r="BF27" s="34"/>
      <c r="BG27" s="34">
        <v>16</v>
      </c>
      <c r="BH27" s="34"/>
      <c r="BI27" s="34">
        <v>8</v>
      </c>
      <c r="BJ27" s="34">
        <v>16</v>
      </c>
      <c r="BK27" s="34">
        <v>304</v>
      </c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5"/>
      <c r="CB27" s="34"/>
      <c r="CC27" s="34"/>
      <c r="CD27" s="34"/>
      <c r="CE27" s="35"/>
      <c r="CF27" s="35"/>
      <c r="CG27" s="35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5"/>
      <c r="DI27" s="34"/>
      <c r="DJ27" s="34"/>
      <c r="DK27" s="34"/>
      <c r="DL27" s="35"/>
      <c r="DM27" s="35"/>
      <c r="DN27" s="35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5"/>
      <c r="EP27" s="34"/>
      <c r="EQ27" s="34"/>
      <c r="ER27" s="34"/>
      <c r="ES27" s="35"/>
      <c r="ET27" s="35"/>
      <c r="EU27" s="35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49"/>
      <c r="FQ27" s="35" t="s">
        <v>109</v>
      </c>
      <c r="FR27" s="71" t="s">
        <v>152</v>
      </c>
    </row>
    <row r="28" spans="1:174" ht="25.5" customHeight="1" x14ac:dyDescent="0.2">
      <c r="A28" s="11">
        <v>4</v>
      </c>
      <c r="B28" s="15" t="s">
        <v>67</v>
      </c>
      <c r="C28" s="13" t="s">
        <v>35</v>
      </c>
      <c r="D28" s="14"/>
      <c r="E28" s="34">
        <v>12</v>
      </c>
      <c r="F28" s="34">
        <v>456</v>
      </c>
      <c r="G28" s="34">
        <v>24</v>
      </c>
      <c r="H28" s="34">
        <v>12</v>
      </c>
      <c r="I28" s="34">
        <v>456</v>
      </c>
      <c r="J28" s="34">
        <v>24</v>
      </c>
      <c r="K28" s="34">
        <v>10</v>
      </c>
      <c r="L28" s="34">
        <v>14</v>
      </c>
      <c r="M28" s="35">
        <v>0</v>
      </c>
      <c r="N28" s="34">
        <v>0</v>
      </c>
      <c r="O28" s="34">
        <v>432</v>
      </c>
      <c r="P28" s="34">
        <v>1</v>
      </c>
      <c r="Q28" s="35"/>
      <c r="R28" s="35"/>
      <c r="S28" s="35"/>
      <c r="T28" s="40"/>
      <c r="U28" s="34"/>
      <c r="V28" s="34"/>
      <c r="W28" s="34"/>
      <c r="X28" s="34"/>
      <c r="Y28" s="34"/>
      <c r="Z28" s="34">
        <v>24</v>
      </c>
      <c r="AA28" s="34"/>
      <c r="AB28" s="34">
        <v>12</v>
      </c>
      <c r="AC28" s="34">
        <v>24</v>
      </c>
      <c r="AD28" s="34">
        <v>456</v>
      </c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34"/>
      <c r="AV28" s="34"/>
      <c r="AW28" s="34"/>
      <c r="AX28" s="35"/>
      <c r="AY28" s="35"/>
      <c r="AZ28" s="35"/>
      <c r="BA28" s="40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5"/>
      <c r="CB28" s="34"/>
      <c r="CC28" s="34"/>
      <c r="CD28" s="34"/>
      <c r="CE28" s="35"/>
      <c r="CF28" s="35"/>
      <c r="CG28" s="35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5"/>
      <c r="DI28" s="34"/>
      <c r="DJ28" s="34"/>
      <c r="DK28" s="34"/>
      <c r="DL28" s="35"/>
      <c r="DM28" s="35"/>
      <c r="DN28" s="35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5"/>
      <c r="EP28" s="34"/>
      <c r="EQ28" s="34"/>
      <c r="ER28" s="34"/>
      <c r="ES28" s="35"/>
      <c r="ET28" s="35"/>
      <c r="EU28" s="35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49"/>
      <c r="FQ28" s="35" t="s">
        <v>109</v>
      </c>
      <c r="FR28" s="71" t="s">
        <v>153</v>
      </c>
    </row>
    <row r="29" spans="1:174" ht="25.5" customHeight="1" x14ac:dyDescent="0.2">
      <c r="A29" s="11">
        <v>5</v>
      </c>
      <c r="B29" s="15" t="s">
        <v>69</v>
      </c>
      <c r="C29" s="13" t="s">
        <v>35</v>
      </c>
      <c r="D29" s="14"/>
      <c r="E29" s="34">
        <v>12</v>
      </c>
      <c r="F29" s="34">
        <v>456</v>
      </c>
      <c r="G29" s="34">
        <v>24</v>
      </c>
      <c r="H29" s="34"/>
      <c r="I29" s="34"/>
      <c r="J29" s="34"/>
      <c r="K29" s="34"/>
      <c r="L29" s="34"/>
      <c r="M29" s="35"/>
      <c r="N29" s="34"/>
      <c r="O29" s="34"/>
      <c r="P29" s="34"/>
      <c r="Q29" s="45"/>
      <c r="R29" s="45"/>
      <c r="S29" s="45"/>
      <c r="T29" s="40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>
        <v>12</v>
      </c>
      <c r="AP29" s="34">
        <v>456</v>
      </c>
      <c r="AQ29" s="34">
        <v>24</v>
      </c>
      <c r="AR29" s="34">
        <v>10</v>
      </c>
      <c r="AS29" s="34">
        <v>14</v>
      </c>
      <c r="AT29" s="35">
        <v>0</v>
      </c>
      <c r="AU29" s="34">
        <v>0</v>
      </c>
      <c r="AV29" s="34">
        <v>432</v>
      </c>
      <c r="AW29" s="34">
        <v>1</v>
      </c>
      <c r="AX29" s="35"/>
      <c r="AY29" s="35"/>
      <c r="AZ29" s="35"/>
      <c r="BA29" s="40"/>
      <c r="BB29" s="34"/>
      <c r="BC29" s="34"/>
      <c r="BD29" s="34"/>
      <c r="BE29" s="34"/>
      <c r="BF29" s="34"/>
      <c r="BG29" s="34">
        <v>24</v>
      </c>
      <c r="BH29" s="34"/>
      <c r="BI29" s="34">
        <v>12</v>
      </c>
      <c r="BJ29" s="34">
        <v>24</v>
      </c>
      <c r="BK29" s="34">
        <v>456</v>
      </c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5"/>
      <c r="CB29" s="34"/>
      <c r="CC29" s="34"/>
      <c r="CD29" s="34"/>
      <c r="CE29" s="35"/>
      <c r="CF29" s="35"/>
      <c r="CG29" s="35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5"/>
      <c r="DI29" s="34"/>
      <c r="DJ29" s="34"/>
      <c r="DK29" s="34"/>
      <c r="DL29" s="35"/>
      <c r="DM29" s="35"/>
      <c r="DN29" s="35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5"/>
      <c r="EP29" s="34"/>
      <c r="EQ29" s="34"/>
      <c r="ER29" s="34"/>
      <c r="ES29" s="35"/>
      <c r="ET29" s="35"/>
      <c r="EU29" s="35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49"/>
      <c r="FQ29" s="35" t="s">
        <v>109</v>
      </c>
      <c r="FR29" s="71" t="s">
        <v>214</v>
      </c>
    </row>
    <row r="30" spans="1:174" ht="25.5" customHeight="1" x14ac:dyDescent="0.2">
      <c r="A30" s="11">
        <v>6</v>
      </c>
      <c r="B30" s="15" t="s">
        <v>72</v>
      </c>
      <c r="C30" s="13" t="s">
        <v>35</v>
      </c>
      <c r="D30" s="14"/>
      <c r="E30" s="34">
        <v>8</v>
      </c>
      <c r="F30" s="34">
        <v>304</v>
      </c>
      <c r="G30" s="34">
        <v>12</v>
      </c>
      <c r="H30" s="34"/>
      <c r="I30" s="34"/>
      <c r="J30" s="34"/>
      <c r="K30" s="34"/>
      <c r="L30" s="34"/>
      <c r="M30" s="35"/>
      <c r="N30" s="34"/>
      <c r="O30" s="34"/>
      <c r="P30" s="34"/>
      <c r="Q30" s="45"/>
      <c r="R30" s="45"/>
      <c r="S30" s="45"/>
      <c r="T30" s="40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34"/>
      <c r="AV30" s="34"/>
      <c r="AW30" s="34"/>
      <c r="AX30" s="35"/>
      <c r="AY30" s="35"/>
      <c r="AZ30" s="35"/>
      <c r="BA30" s="40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5"/>
      <c r="CB30" s="34"/>
      <c r="CC30" s="34"/>
      <c r="CD30" s="34"/>
      <c r="CE30" s="35"/>
      <c r="CF30" s="35"/>
      <c r="CG30" s="35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>
        <v>8</v>
      </c>
      <c r="DD30" s="34">
        <v>304</v>
      </c>
      <c r="DE30" s="34">
        <v>12</v>
      </c>
      <c r="DF30" s="34">
        <v>4</v>
      </c>
      <c r="DG30" s="34">
        <v>8</v>
      </c>
      <c r="DH30" s="35">
        <v>0</v>
      </c>
      <c r="DI30" s="34">
        <v>0</v>
      </c>
      <c r="DJ30" s="34">
        <v>292</v>
      </c>
      <c r="DK30" s="34">
        <v>1</v>
      </c>
      <c r="DL30" s="35"/>
      <c r="DM30" s="35"/>
      <c r="DN30" s="35"/>
      <c r="DO30" s="34"/>
      <c r="DP30" s="34"/>
      <c r="DQ30" s="34"/>
      <c r="DR30" s="34"/>
      <c r="DS30" s="34"/>
      <c r="DT30" s="34"/>
      <c r="DU30" s="34">
        <v>12</v>
      </c>
      <c r="DV30" s="34"/>
      <c r="DW30" s="34">
        <v>8</v>
      </c>
      <c r="DX30" s="34">
        <v>12</v>
      </c>
      <c r="DY30" s="34">
        <v>304</v>
      </c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5"/>
      <c r="EP30" s="34"/>
      <c r="EQ30" s="34"/>
      <c r="ER30" s="34"/>
      <c r="ES30" s="35"/>
      <c r="ET30" s="35"/>
      <c r="EU30" s="35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49"/>
      <c r="FQ30" s="35" t="s">
        <v>109</v>
      </c>
      <c r="FR30" s="71" t="s">
        <v>154</v>
      </c>
    </row>
    <row r="31" spans="1:174" ht="12.75" customHeight="1" x14ac:dyDescent="0.2">
      <c r="A31" s="7" t="s">
        <v>43</v>
      </c>
      <c r="B31" s="54" t="s">
        <v>42</v>
      </c>
      <c r="C31" s="8"/>
      <c r="D31" s="9" t="s">
        <v>116</v>
      </c>
      <c r="E31" s="31">
        <f>SUM(E32:E38)</f>
        <v>29</v>
      </c>
      <c r="F31" s="31">
        <f t="shared" ref="F31:BQ31" si="12">SUM(F32:F38)</f>
        <v>1102</v>
      </c>
      <c r="G31" s="31">
        <f t="shared" si="12"/>
        <v>190</v>
      </c>
      <c r="H31" s="31">
        <f t="shared" si="12"/>
        <v>9</v>
      </c>
      <c r="I31" s="31">
        <f t="shared" si="12"/>
        <v>342</v>
      </c>
      <c r="J31" s="31">
        <f t="shared" si="12"/>
        <v>60</v>
      </c>
      <c r="K31" s="31">
        <f t="shared" si="12"/>
        <v>26</v>
      </c>
      <c r="L31" s="31">
        <f t="shared" si="12"/>
        <v>34</v>
      </c>
      <c r="M31" s="31">
        <f t="shared" si="12"/>
        <v>0</v>
      </c>
      <c r="N31" s="31">
        <f t="shared" si="12"/>
        <v>0</v>
      </c>
      <c r="O31" s="31">
        <f t="shared" si="12"/>
        <v>282</v>
      </c>
      <c r="P31" s="31">
        <f t="shared" si="12"/>
        <v>3</v>
      </c>
      <c r="Q31" s="31">
        <f t="shared" si="12"/>
        <v>0</v>
      </c>
      <c r="R31" s="31">
        <f t="shared" si="12"/>
        <v>0</v>
      </c>
      <c r="S31" s="31">
        <f t="shared" si="12"/>
        <v>0</v>
      </c>
      <c r="T31" s="31">
        <f t="shared" si="12"/>
        <v>0</v>
      </c>
      <c r="U31" s="31">
        <f t="shared" si="12"/>
        <v>0</v>
      </c>
      <c r="V31" s="31">
        <f t="shared" si="12"/>
        <v>0</v>
      </c>
      <c r="W31" s="31">
        <f t="shared" si="12"/>
        <v>0</v>
      </c>
      <c r="X31" s="31">
        <f t="shared" si="12"/>
        <v>0</v>
      </c>
      <c r="Y31" s="31">
        <f t="shared" si="12"/>
        <v>0</v>
      </c>
      <c r="Z31" s="31">
        <f>SUM(Z32:Z38)</f>
        <v>20</v>
      </c>
      <c r="AA31" s="31">
        <f>SUM(AA32:AA38)</f>
        <v>0</v>
      </c>
      <c r="AB31" s="31">
        <f>SUM(AB32:AB38)</f>
        <v>4</v>
      </c>
      <c r="AC31" s="31">
        <f>SUM(AC32:AC38)</f>
        <v>20</v>
      </c>
      <c r="AD31" s="31">
        <f>SUM(AD32:AD38)</f>
        <v>152</v>
      </c>
      <c r="AE31" s="31">
        <f t="shared" si="12"/>
        <v>28</v>
      </c>
      <c r="AF31" s="31">
        <f t="shared" si="12"/>
        <v>0</v>
      </c>
      <c r="AG31" s="31">
        <f t="shared" si="12"/>
        <v>3</v>
      </c>
      <c r="AH31" s="31">
        <f t="shared" si="12"/>
        <v>28</v>
      </c>
      <c r="AI31" s="31">
        <f t="shared" si="12"/>
        <v>114</v>
      </c>
      <c r="AJ31" s="31">
        <f t="shared" si="12"/>
        <v>12</v>
      </c>
      <c r="AK31" s="31">
        <f t="shared" si="12"/>
        <v>0</v>
      </c>
      <c r="AL31" s="31">
        <f t="shared" si="12"/>
        <v>2</v>
      </c>
      <c r="AM31" s="31">
        <f t="shared" si="12"/>
        <v>12</v>
      </c>
      <c r="AN31" s="31">
        <f t="shared" si="12"/>
        <v>76</v>
      </c>
      <c r="AO31" s="31">
        <f t="shared" si="12"/>
        <v>13</v>
      </c>
      <c r="AP31" s="31">
        <f t="shared" si="12"/>
        <v>494</v>
      </c>
      <c r="AQ31" s="31">
        <f t="shared" si="12"/>
        <v>92</v>
      </c>
      <c r="AR31" s="31">
        <f t="shared" si="12"/>
        <v>38</v>
      </c>
      <c r="AS31" s="31">
        <f t="shared" si="12"/>
        <v>54</v>
      </c>
      <c r="AT31" s="31">
        <f t="shared" si="12"/>
        <v>0</v>
      </c>
      <c r="AU31" s="31">
        <f t="shared" si="12"/>
        <v>0</v>
      </c>
      <c r="AV31" s="31">
        <f t="shared" si="12"/>
        <v>402</v>
      </c>
      <c r="AW31" s="31">
        <f t="shared" si="12"/>
        <v>5</v>
      </c>
      <c r="AX31" s="31">
        <f t="shared" si="12"/>
        <v>0</v>
      </c>
      <c r="AY31" s="31">
        <f t="shared" si="12"/>
        <v>0</v>
      </c>
      <c r="AZ31" s="31">
        <f t="shared" si="12"/>
        <v>0</v>
      </c>
      <c r="BA31" s="31">
        <f t="shared" si="12"/>
        <v>0</v>
      </c>
      <c r="BB31" s="31">
        <f t="shared" si="12"/>
        <v>36</v>
      </c>
      <c r="BC31" s="31">
        <f t="shared" si="12"/>
        <v>0</v>
      </c>
      <c r="BD31" s="31">
        <f t="shared" si="12"/>
        <v>7</v>
      </c>
      <c r="BE31" s="31">
        <f t="shared" si="12"/>
        <v>36</v>
      </c>
      <c r="BF31" s="31">
        <f t="shared" si="12"/>
        <v>266</v>
      </c>
      <c r="BG31" s="31">
        <f t="shared" si="12"/>
        <v>18</v>
      </c>
      <c r="BH31" s="31">
        <f t="shared" si="12"/>
        <v>0</v>
      </c>
      <c r="BI31" s="31">
        <f t="shared" si="12"/>
        <v>0</v>
      </c>
      <c r="BJ31" s="31">
        <f t="shared" si="12"/>
        <v>0</v>
      </c>
      <c r="BK31" s="31">
        <f t="shared" si="12"/>
        <v>0</v>
      </c>
      <c r="BL31" s="31">
        <f t="shared" si="12"/>
        <v>18</v>
      </c>
      <c r="BM31" s="31">
        <f t="shared" si="12"/>
        <v>0</v>
      </c>
      <c r="BN31" s="31">
        <f t="shared" si="12"/>
        <v>3</v>
      </c>
      <c r="BO31" s="31">
        <f t="shared" si="12"/>
        <v>36</v>
      </c>
      <c r="BP31" s="31">
        <f t="shared" si="12"/>
        <v>114</v>
      </c>
      <c r="BQ31" s="31">
        <f t="shared" si="12"/>
        <v>20</v>
      </c>
      <c r="BR31" s="31">
        <f t="shared" ref="BR31:EC31" si="13">SUM(BR32:BR38)</f>
        <v>0</v>
      </c>
      <c r="BS31" s="31">
        <f t="shared" si="13"/>
        <v>3</v>
      </c>
      <c r="BT31" s="31">
        <f t="shared" si="13"/>
        <v>20</v>
      </c>
      <c r="BU31" s="31">
        <f t="shared" si="13"/>
        <v>114</v>
      </c>
      <c r="BV31" s="31">
        <f t="shared" si="13"/>
        <v>7</v>
      </c>
      <c r="BW31" s="31">
        <f t="shared" si="13"/>
        <v>266</v>
      </c>
      <c r="BX31" s="31">
        <f t="shared" si="13"/>
        <v>38</v>
      </c>
      <c r="BY31" s="31">
        <f t="shared" si="13"/>
        <v>16</v>
      </c>
      <c r="BZ31" s="31">
        <f t="shared" si="13"/>
        <v>22</v>
      </c>
      <c r="CA31" s="31">
        <f t="shared" si="13"/>
        <v>0</v>
      </c>
      <c r="CB31" s="31">
        <f t="shared" si="13"/>
        <v>0</v>
      </c>
      <c r="CC31" s="31">
        <f t="shared" si="13"/>
        <v>228</v>
      </c>
      <c r="CD31" s="31">
        <f t="shared" si="13"/>
        <v>2</v>
      </c>
      <c r="CE31" s="31">
        <f t="shared" si="13"/>
        <v>0</v>
      </c>
      <c r="CF31" s="31">
        <f t="shared" si="13"/>
        <v>0</v>
      </c>
      <c r="CG31" s="31">
        <f t="shared" si="13"/>
        <v>0</v>
      </c>
      <c r="CH31" s="31">
        <f t="shared" si="13"/>
        <v>0</v>
      </c>
      <c r="CI31" s="31">
        <f t="shared" si="13"/>
        <v>20</v>
      </c>
      <c r="CJ31" s="31">
        <f t="shared" si="13"/>
        <v>0</v>
      </c>
      <c r="CK31" s="31">
        <f t="shared" si="13"/>
        <v>4</v>
      </c>
      <c r="CL31" s="31">
        <f t="shared" si="13"/>
        <v>20</v>
      </c>
      <c r="CM31" s="31">
        <f t="shared" si="13"/>
        <v>152</v>
      </c>
      <c r="CN31" s="31">
        <f t="shared" si="13"/>
        <v>0</v>
      </c>
      <c r="CO31" s="31">
        <f t="shared" si="13"/>
        <v>0</v>
      </c>
      <c r="CP31" s="31">
        <f t="shared" si="13"/>
        <v>0</v>
      </c>
      <c r="CQ31" s="31">
        <f t="shared" si="13"/>
        <v>0</v>
      </c>
      <c r="CR31" s="31">
        <f t="shared" si="13"/>
        <v>0</v>
      </c>
      <c r="CS31" s="31">
        <f t="shared" si="13"/>
        <v>18</v>
      </c>
      <c r="CT31" s="31">
        <f t="shared" si="13"/>
        <v>0</v>
      </c>
      <c r="CU31" s="31">
        <f t="shared" si="13"/>
        <v>3</v>
      </c>
      <c r="CV31" s="31">
        <f t="shared" si="13"/>
        <v>18</v>
      </c>
      <c r="CW31" s="31">
        <f t="shared" si="13"/>
        <v>114</v>
      </c>
      <c r="CX31" s="31">
        <f t="shared" si="13"/>
        <v>0</v>
      </c>
      <c r="CY31" s="31">
        <f t="shared" si="13"/>
        <v>0</v>
      </c>
      <c r="CZ31" s="31">
        <f t="shared" si="13"/>
        <v>0</v>
      </c>
      <c r="DA31" s="31">
        <f t="shared" si="13"/>
        <v>0</v>
      </c>
      <c r="DB31" s="31">
        <f t="shared" si="13"/>
        <v>0</v>
      </c>
      <c r="DC31" s="31">
        <f t="shared" si="13"/>
        <v>0</v>
      </c>
      <c r="DD31" s="31">
        <f t="shared" si="13"/>
        <v>0</v>
      </c>
      <c r="DE31" s="31">
        <f t="shared" si="13"/>
        <v>0</v>
      </c>
      <c r="DF31" s="31">
        <f t="shared" si="13"/>
        <v>0</v>
      </c>
      <c r="DG31" s="31">
        <f t="shared" si="13"/>
        <v>0</v>
      </c>
      <c r="DH31" s="31">
        <f t="shared" si="13"/>
        <v>0</v>
      </c>
      <c r="DI31" s="31">
        <f t="shared" si="13"/>
        <v>0</v>
      </c>
      <c r="DJ31" s="31">
        <f t="shared" si="13"/>
        <v>0</v>
      </c>
      <c r="DK31" s="31">
        <f t="shared" si="13"/>
        <v>0</v>
      </c>
      <c r="DL31" s="31">
        <f t="shared" si="13"/>
        <v>0</v>
      </c>
      <c r="DM31" s="31">
        <f t="shared" si="13"/>
        <v>0</v>
      </c>
      <c r="DN31" s="31">
        <f t="shared" si="13"/>
        <v>0</v>
      </c>
      <c r="DO31" s="31">
        <f t="shared" si="13"/>
        <v>0</v>
      </c>
      <c r="DP31" s="31">
        <f t="shared" si="13"/>
        <v>0</v>
      </c>
      <c r="DQ31" s="31">
        <f t="shared" si="13"/>
        <v>0</v>
      </c>
      <c r="DR31" s="31">
        <f t="shared" si="13"/>
        <v>0</v>
      </c>
      <c r="DS31" s="31">
        <f t="shared" si="13"/>
        <v>0</v>
      </c>
      <c r="DT31" s="31">
        <f t="shared" si="13"/>
        <v>0</v>
      </c>
      <c r="DU31" s="31">
        <f t="shared" si="13"/>
        <v>0</v>
      </c>
      <c r="DV31" s="31">
        <f t="shared" si="13"/>
        <v>0</v>
      </c>
      <c r="DW31" s="31">
        <f t="shared" si="13"/>
        <v>0</v>
      </c>
      <c r="DX31" s="31">
        <f t="shared" si="13"/>
        <v>0</v>
      </c>
      <c r="DY31" s="31">
        <f t="shared" si="13"/>
        <v>0</v>
      </c>
      <c r="DZ31" s="31">
        <f t="shared" si="13"/>
        <v>0</v>
      </c>
      <c r="EA31" s="31">
        <f t="shared" si="13"/>
        <v>0</v>
      </c>
      <c r="EB31" s="31">
        <f t="shared" si="13"/>
        <v>0</v>
      </c>
      <c r="EC31" s="31">
        <f t="shared" si="13"/>
        <v>0</v>
      </c>
      <c r="ED31" s="31">
        <f t="shared" ref="ED31:FP31" si="14">SUM(ED32:ED38)</f>
        <v>0</v>
      </c>
      <c r="EE31" s="31">
        <f t="shared" si="14"/>
        <v>0</v>
      </c>
      <c r="EF31" s="31">
        <f t="shared" si="14"/>
        <v>0</v>
      </c>
      <c r="EG31" s="31">
        <f t="shared" si="14"/>
        <v>0</v>
      </c>
      <c r="EH31" s="31">
        <f t="shared" si="14"/>
        <v>0</v>
      </c>
      <c r="EI31" s="31">
        <f t="shared" si="14"/>
        <v>0</v>
      </c>
      <c r="EJ31" s="31">
        <f t="shared" si="14"/>
        <v>0</v>
      </c>
      <c r="EK31" s="31">
        <f t="shared" si="14"/>
        <v>0</v>
      </c>
      <c r="EL31" s="31">
        <f t="shared" si="14"/>
        <v>0</v>
      </c>
      <c r="EM31" s="31">
        <f t="shared" si="14"/>
        <v>0</v>
      </c>
      <c r="EN31" s="31">
        <f t="shared" si="14"/>
        <v>0</v>
      </c>
      <c r="EO31" s="31">
        <f t="shared" si="14"/>
        <v>0</v>
      </c>
      <c r="EP31" s="31">
        <f t="shared" si="14"/>
        <v>0</v>
      </c>
      <c r="EQ31" s="31">
        <f t="shared" si="14"/>
        <v>0</v>
      </c>
      <c r="ER31" s="31">
        <f t="shared" si="14"/>
        <v>0</v>
      </c>
      <c r="ES31" s="31">
        <f t="shared" si="14"/>
        <v>0</v>
      </c>
      <c r="ET31" s="31">
        <f t="shared" si="14"/>
        <v>0</v>
      </c>
      <c r="EU31" s="31">
        <f t="shared" si="14"/>
        <v>0</v>
      </c>
      <c r="EV31" s="31">
        <f t="shared" si="14"/>
        <v>0</v>
      </c>
      <c r="EW31" s="31">
        <f t="shared" si="14"/>
        <v>0</v>
      </c>
      <c r="EX31" s="31">
        <f t="shared" si="14"/>
        <v>0</v>
      </c>
      <c r="EY31" s="31">
        <f t="shared" si="14"/>
        <v>0</v>
      </c>
      <c r="EZ31" s="31">
        <f t="shared" si="14"/>
        <v>0</v>
      </c>
      <c r="FA31" s="31">
        <f t="shared" si="14"/>
        <v>0</v>
      </c>
      <c r="FB31" s="31">
        <f t="shared" si="14"/>
        <v>0</v>
      </c>
      <c r="FC31" s="31">
        <f t="shared" si="14"/>
        <v>0</v>
      </c>
      <c r="FD31" s="31">
        <f t="shared" si="14"/>
        <v>0</v>
      </c>
      <c r="FE31" s="31">
        <f t="shared" si="14"/>
        <v>0</v>
      </c>
      <c r="FF31" s="31">
        <f t="shared" si="14"/>
        <v>0</v>
      </c>
      <c r="FG31" s="31">
        <f t="shared" si="14"/>
        <v>0</v>
      </c>
      <c r="FH31" s="31">
        <f t="shared" si="14"/>
        <v>0</v>
      </c>
      <c r="FI31" s="31">
        <f t="shared" si="14"/>
        <v>0</v>
      </c>
      <c r="FJ31" s="31">
        <f t="shared" si="14"/>
        <v>0</v>
      </c>
      <c r="FK31" s="31">
        <f t="shared" si="14"/>
        <v>0</v>
      </c>
      <c r="FL31" s="31">
        <f t="shared" si="14"/>
        <v>0</v>
      </c>
      <c r="FM31" s="31">
        <f t="shared" si="14"/>
        <v>0</v>
      </c>
      <c r="FN31" s="31">
        <f t="shared" si="14"/>
        <v>0</v>
      </c>
      <c r="FO31" s="31">
        <f t="shared" si="14"/>
        <v>0</v>
      </c>
      <c r="FP31" s="31">
        <f t="shared" si="14"/>
        <v>0</v>
      </c>
      <c r="FQ31" s="48"/>
      <c r="FR31" s="32"/>
    </row>
    <row r="32" spans="1:174" ht="25.5" customHeight="1" x14ac:dyDescent="0.2">
      <c r="A32" s="11">
        <v>1</v>
      </c>
      <c r="B32" s="15" t="s">
        <v>52</v>
      </c>
      <c r="C32" s="13" t="s">
        <v>35</v>
      </c>
      <c r="D32" s="14"/>
      <c r="E32" s="34">
        <v>4</v>
      </c>
      <c r="F32" s="34">
        <v>152</v>
      </c>
      <c r="G32" s="34">
        <v>20</v>
      </c>
      <c r="H32" s="34">
        <v>4</v>
      </c>
      <c r="I32" s="34">
        <v>152</v>
      </c>
      <c r="J32" s="34">
        <v>20</v>
      </c>
      <c r="K32" s="34">
        <v>8</v>
      </c>
      <c r="L32" s="34">
        <v>12</v>
      </c>
      <c r="M32" s="35">
        <v>0</v>
      </c>
      <c r="N32" s="34">
        <v>0</v>
      </c>
      <c r="O32" s="34">
        <v>132</v>
      </c>
      <c r="P32" s="34">
        <v>1</v>
      </c>
      <c r="Q32" s="35"/>
      <c r="R32" s="35"/>
      <c r="S32" s="35"/>
      <c r="T32" s="40"/>
      <c r="U32" s="68"/>
      <c r="V32" s="68"/>
      <c r="W32" s="68"/>
      <c r="X32" s="68"/>
      <c r="Y32" s="68"/>
      <c r="Z32" s="34">
        <v>20</v>
      </c>
      <c r="AA32" s="34"/>
      <c r="AB32" s="34">
        <v>4</v>
      </c>
      <c r="AC32" s="34">
        <v>20</v>
      </c>
      <c r="AD32" s="34">
        <v>152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34"/>
      <c r="AV32" s="34"/>
      <c r="AW32" s="34"/>
      <c r="AX32" s="35"/>
      <c r="AY32" s="35"/>
      <c r="AZ32" s="35"/>
      <c r="BA32" s="40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5"/>
      <c r="CB32" s="34"/>
      <c r="CC32" s="34"/>
      <c r="CD32" s="34"/>
      <c r="CE32" s="35"/>
      <c r="CF32" s="35"/>
      <c r="CG32" s="35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5"/>
      <c r="DI32" s="34"/>
      <c r="DJ32" s="34"/>
      <c r="DK32" s="34"/>
      <c r="DL32" s="35"/>
      <c r="DM32" s="35"/>
      <c r="DN32" s="35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5"/>
      <c r="EP32" s="34"/>
      <c r="EQ32" s="34"/>
      <c r="ER32" s="34"/>
      <c r="ES32" s="35"/>
      <c r="ET32" s="35"/>
      <c r="EU32" s="35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49"/>
      <c r="FQ32" s="35" t="s">
        <v>109</v>
      </c>
      <c r="FR32" s="71" t="s">
        <v>155</v>
      </c>
    </row>
    <row r="33" spans="1:174" ht="25.5" customHeight="1" x14ac:dyDescent="0.2">
      <c r="A33" s="11">
        <v>2</v>
      </c>
      <c r="B33" s="15" t="s">
        <v>57</v>
      </c>
      <c r="C33" s="13" t="s">
        <v>35</v>
      </c>
      <c r="D33" s="14"/>
      <c r="E33" s="34">
        <v>5</v>
      </c>
      <c r="F33" s="34">
        <v>190</v>
      </c>
      <c r="G33" s="34">
        <v>52</v>
      </c>
      <c r="H33" s="34"/>
      <c r="I33" s="34"/>
      <c r="J33" s="34"/>
      <c r="K33" s="34"/>
      <c r="L33" s="34"/>
      <c r="M33" s="35"/>
      <c r="N33" s="34"/>
      <c r="O33" s="34"/>
      <c r="P33" s="34"/>
      <c r="Q33" s="35"/>
      <c r="R33" s="35"/>
      <c r="S33" s="35"/>
      <c r="T33" s="40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>
        <v>5</v>
      </c>
      <c r="AP33" s="34">
        <v>190</v>
      </c>
      <c r="AQ33" s="34">
        <v>52</v>
      </c>
      <c r="AR33" s="34">
        <v>22</v>
      </c>
      <c r="AS33" s="34">
        <v>30</v>
      </c>
      <c r="AT33" s="35">
        <v>0</v>
      </c>
      <c r="AU33" s="34">
        <v>0</v>
      </c>
      <c r="AV33" s="34">
        <v>138</v>
      </c>
      <c r="AW33" s="34">
        <v>3</v>
      </c>
      <c r="AX33" s="35"/>
      <c r="AY33" s="35"/>
      <c r="AZ33" s="35"/>
      <c r="BA33" s="40"/>
      <c r="BB33" s="34">
        <v>16</v>
      </c>
      <c r="BC33" s="34" t="s">
        <v>109</v>
      </c>
      <c r="BD33" s="34">
        <v>2</v>
      </c>
      <c r="BE33" s="34">
        <v>16</v>
      </c>
      <c r="BF33" s="34">
        <v>76</v>
      </c>
      <c r="BG33" s="34">
        <v>18</v>
      </c>
      <c r="BH33" s="34"/>
      <c r="BI33" s="34"/>
      <c r="BJ33" s="34"/>
      <c r="BK33" s="34"/>
      <c r="BL33" s="34">
        <v>18</v>
      </c>
      <c r="BM33" s="34"/>
      <c r="BN33" s="34">
        <v>3</v>
      </c>
      <c r="BO33" s="34">
        <v>36</v>
      </c>
      <c r="BP33" s="34">
        <v>114</v>
      </c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5"/>
      <c r="CB33" s="34"/>
      <c r="CC33" s="34"/>
      <c r="CD33" s="34"/>
      <c r="CE33" s="35"/>
      <c r="CF33" s="35"/>
      <c r="CG33" s="35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5"/>
      <c r="DI33" s="34"/>
      <c r="DJ33" s="34"/>
      <c r="DK33" s="34"/>
      <c r="DL33" s="35"/>
      <c r="DM33" s="35"/>
      <c r="DN33" s="35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5"/>
      <c r="EP33" s="34"/>
      <c r="EQ33" s="34"/>
      <c r="ER33" s="34"/>
      <c r="ES33" s="35"/>
      <c r="ET33" s="35"/>
      <c r="EU33" s="35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49"/>
      <c r="FQ33" s="35" t="s">
        <v>109</v>
      </c>
      <c r="FR33" s="71" t="s">
        <v>156</v>
      </c>
    </row>
    <row r="34" spans="1:174" ht="25.5" customHeight="1" x14ac:dyDescent="0.2">
      <c r="A34" s="11">
        <v>3</v>
      </c>
      <c r="B34" s="15" t="s">
        <v>61</v>
      </c>
      <c r="C34" s="13" t="s">
        <v>35</v>
      </c>
      <c r="D34" s="14"/>
      <c r="E34" s="34">
        <v>3</v>
      </c>
      <c r="F34" s="34">
        <v>114</v>
      </c>
      <c r="G34" s="34">
        <v>18</v>
      </c>
      <c r="H34" s="34"/>
      <c r="I34" s="34"/>
      <c r="J34" s="34"/>
      <c r="K34" s="34"/>
      <c r="L34" s="34"/>
      <c r="M34" s="35"/>
      <c r="N34" s="34"/>
      <c r="O34" s="34"/>
      <c r="P34" s="34"/>
      <c r="Q34" s="35"/>
      <c r="R34" s="35"/>
      <c r="S34" s="35"/>
      <c r="T34" s="40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34"/>
      <c r="AV34" s="34"/>
      <c r="AW34" s="34"/>
      <c r="AX34" s="35"/>
      <c r="AY34" s="35"/>
      <c r="AZ34" s="35"/>
      <c r="BA34" s="40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>
        <v>3</v>
      </c>
      <c r="BW34" s="34">
        <v>114</v>
      </c>
      <c r="BX34" s="34">
        <v>18</v>
      </c>
      <c r="BY34" s="34">
        <v>8</v>
      </c>
      <c r="BZ34" s="34">
        <v>10</v>
      </c>
      <c r="CA34" s="35">
        <v>0</v>
      </c>
      <c r="CB34" s="34">
        <v>0</v>
      </c>
      <c r="CC34" s="34">
        <v>96</v>
      </c>
      <c r="CD34" s="46">
        <v>1</v>
      </c>
      <c r="CE34" s="47"/>
      <c r="CF34" s="47"/>
      <c r="CG34" s="47"/>
      <c r="CH34" s="46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>
        <v>18</v>
      </c>
      <c r="CT34" s="34"/>
      <c r="CU34" s="34">
        <v>3</v>
      </c>
      <c r="CV34" s="34">
        <v>18</v>
      </c>
      <c r="CW34" s="34">
        <v>114</v>
      </c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5"/>
      <c r="DI34" s="34"/>
      <c r="DJ34" s="34"/>
      <c r="DK34" s="34"/>
      <c r="DL34" s="35"/>
      <c r="DM34" s="35"/>
      <c r="DN34" s="35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5"/>
      <c r="EP34" s="34"/>
      <c r="EQ34" s="34"/>
      <c r="ER34" s="34"/>
      <c r="ES34" s="35"/>
      <c r="ET34" s="35"/>
      <c r="EU34" s="35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49"/>
      <c r="FQ34" s="35" t="s">
        <v>109</v>
      </c>
      <c r="FR34" s="71" t="s">
        <v>157</v>
      </c>
    </row>
    <row r="35" spans="1:174" ht="38.25" customHeight="1" x14ac:dyDescent="0.2">
      <c r="A35" s="11">
        <v>4</v>
      </c>
      <c r="B35" s="15" t="s">
        <v>64</v>
      </c>
      <c r="C35" s="13" t="s">
        <v>35</v>
      </c>
      <c r="D35" s="14"/>
      <c r="E35" s="34">
        <v>5</v>
      </c>
      <c r="F35" s="34">
        <v>190</v>
      </c>
      <c r="G35" s="34">
        <v>40</v>
      </c>
      <c r="H35" s="34">
        <v>5</v>
      </c>
      <c r="I35" s="34">
        <v>190</v>
      </c>
      <c r="J35" s="34">
        <v>40</v>
      </c>
      <c r="K35" s="34">
        <v>18</v>
      </c>
      <c r="L35" s="34">
        <v>22</v>
      </c>
      <c r="M35" s="35">
        <v>0</v>
      </c>
      <c r="N35" s="34">
        <v>0</v>
      </c>
      <c r="O35" s="34">
        <v>150</v>
      </c>
      <c r="P35" s="34">
        <v>2</v>
      </c>
      <c r="Q35" s="35"/>
      <c r="R35" s="35"/>
      <c r="S35" s="35"/>
      <c r="T35" s="40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>
        <v>28</v>
      </c>
      <c r="AF35" s="34" t="s">
        <v>109</v>
      </c>
      <c r="AG35" s="34">
        <v>3</v>
      </c>
      <c r="AH35" s="34">
        <v>28</v>
      </c>
      <c r="AI35" s="34">
        <v>114</v>
      </c>
      <c r="AJ35" s="34">
        <v>12</v>
      </c>
      <c r="AK35" s="34"/>
      <c r="AL35" s="34">
        <v>2</v>
      </c>
      <c r="AM35" s="34">
        <v>12</v>
      </c>
      <c r="AN35" s="34">
        <v>76</v>
      </c>
      <c r="AO35" s="34"/>
      <c r="AP35" s="34"/>
      <c r="AQ35" s="34"/>
      <c r="AR35" s="34"/>
      <c r="AS35" s="34"/>
      <c r="AT35" s="35"/>
      <c r="AU35" s="34"/>
      <c r="AV35" s="34"/>
      <c r="AW35" s="34"/>
      <c r="AX35" s="35"/>
      <c r="AY35" s="35"/>
      <c r="AZ35" s="35"/>
      <c r="BA35" s="40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5"/>
      <c r="CB35" s="34"/>
      <c r="CC35" s="34"/>
      <c r="CD35" s="34"/>
      <c r="CE35" s="35"/>
      <c r="CF35" s="35"/>
      <c r="CG35" s="35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5"/>
      <c r="DI35" s="34"/>
      <c r="DJ35" s="34"/>
      <c r="DK35" s="34"/>
      <c r="DL35" s="35"/>
      <c r="DM35" s="35"/>
      <c r="DN35" s="35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5"/>
      <c r="EP35" s="34"/>
      <c r="EQ35" s="34"/>
      <c r="ER35" s="34"/>
      <c r="ES35" s="35"/>
      <c r="ET35" s="35"/>
      <c r="EU35" s="35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49"/>
      <c r="FQ35" s="35" t="s">
        <v>109</v>
      </c>
      <c r="FR35" s="71" t="s">
        <v>158</v>
      </c>
    </row>
    <row r="36" spans="1:174" ht="25.5" customHeight="1" x14ac:dyDescent="0.2">
      <c r="A36" s="11">
        <v>5</v>
      </c>
      <c r="B36" s="15" t="s">
        <v>66</v>
      </c>
      <c r="C36" s="13" t="s">
        <v>35</v>
      </c>
      <c r="D36" s="14"/>
      <c r="E36" s="34">
        <v>5</v>
      </c>
      <c r="F36" s="34">
        <v>190</v>
      </c>
      <c r="G36" s="34">
        <v>20</v>
      </c>
      <c r="H36" s="34"/>
      <c r="I36" s="34"/>
      <c r="J36" s="34"/>
      <c r="K36" s="34"/>
      <c r="L36" s="34"/>
      <c r="M36" s="35"/>
      <c r="N36" s="34"/>
      <c r="O36" s="34"/>
      <c r="P36" s="34"/>
      <c r="Q36" s="45"/>
      <c r="R36" s="45"/>
      <c r="S36" s="45"/>
      <c r="T36" s="40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>
        <v>5</v>
      </c>
      <c r="AP36" s="34">
        <v>190</v>
      </c>
      <c r="AQ36" s="34">
        <v>20</v>
      </c>
      <c r="AR36" s="34">
        <v>8</v>
      </c>
      <c r="AS36" s="34">
        <v>12</v>
      </c>
      <c r="AT36" s="35">
        <v>0</v>
      </c>
      <c r="AU36" s="34">
        <v>0</v>
      </c>
      <c r="AV36" s="34">
        <v>170</v>
      </c>
      <c r="AW36" s="34">
        <v>1</v>
      </c>
      <c r="AX36" s="35"/>
      <c r="AY36" s="35"/>
      <c r="AZ36" s="35"/>
      <c r="BA36" s="40"/>
      <c r="BB36" s="34">
        <v>20</v>
      </c>
      <c r="BC36" s="34"/>
      <c r="BD36" s="34">
        <v>5</v>
      </c>
      <c r="BE36" s="34">
        <v>20</v>
      </c>
      <c r="BF36" s="34">
        <v>190</v>
      </c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5"/>
      <c r="CB36" s="34"/>
      <c r="CC36" s="34"/>
      <c r="CD36" s="34"/>
      <c r="CE36" s="35"/>
      <c r="CF36" s="35"/>
      <c r="CG36" s="35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5"/>
      <c r="DI36" s="34"/>
      <c r="DJ36" s="34"/>
      <c r="DK36" s="34"/>
      <c r="DL36" s="35"/>
      <c r="DM36" s="35"/>
      <c r="DN36" s="35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5"/>
      <c r="EP36" s="34"/>
      <c r="EQ36" s="34"/>
      <c r="ER36" s="34"/>
      <c r="ES36" s="35"/>
      <c r="ET36" s="35"/>
      <c r="EU36" s="35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49"/>
      <c r="FQ36" s="35" t="s">
        <v>109</v>
      </c>
      <c r="FR36" s="71" t="s">
        <v>159</v>
      </c>
    </row>
    <row r="37" spans="1:174" ht="25.5" customHeight="1" x14ac:dyDescent="0.2">
      <c r="A37" s="11">
        <v>6</v>
      </c>
      <c r="B37" s="15" t="s">
        <v>70</v>
      </c>
      <c r="C37" s="13" t="s">
        <v>35</v>
      </c>
      <c r="D37" s="14"/>
      <c r="E37" s="34">
        <v>3</v>
      </c>
      <c r="F37" s="34">
        <v>114</v>
      </c>
      <c r="G37" s="34">
        <v>20</v>
      </c>
      <c r="H37" s="34"/>
      <c r="I37" s="34"/>
      <c r="J37" s="34"/>
      <c r="K37" s="34"/>
      <c r="L37" s="34"/>
      <c r="M37" s="35"/>
      <c r="N37" s="34"/>
      <c r="O37" s="34"/>
      <c r="P37" s="34"/>
      <c r="Q37" s="45"/>
      <c r="R37" s="45"/>
      <c r="S37" s="45"/>
      <c r="T37" s="40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>
        <v>3</v>
      </c>
      <c r="AP37" s="34">
        <v>114</v>
      </c>
      <c r="AQ37" s="34">
        <v>20</v>
      </c>
      <c r="AR37" s="34">
        <v>8</v>
      </c>
      <c r="AS37" s="34">
        <v>12</v>
      </c>
      <c r="AT37" s="35">
        <v>0</v>
      </c>
      <c r="AU37" s="34">
        <v>0</v>
      </c>
      <c r="AV37" s="34">
        <v>94</v>
      </c>
      <c r="AW37" s="34">
        <v>1</v>
      </c>
      <c r="AX37" s="35"/>
      <c r="AY37" s="35"/>
      <c r="AZ37" s="35"/>
      <c r="BA37" s="40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>
        <v>20</v>
      </c>
      <c r="BR37" s="34"/>
      <c r="BS37" s="34">
        <v>3</v>
      </c>
      <c r="BT37" s="34">
        <v>20</v>
      </c>
      <c r="BU37" s="34">
        <v>114</v>
      </c>
      <c r="BV37" s="34"/>
      <c r="BW37" s="34"/>
      <c r="BX37" s="34"/>
      <c r="BY37" s="34"/>
      <c r="BZ37" s="34"/>
      <c r="CA37" s="35"/>
      <c r="CB37" s="34"/>
      <c r="CC37" s="34"/>
      <c r="CD37" s="34"/>
      <c r="CE37" s="35"/>
      <c r="CF37" s="35"/>
      <c r="CG37" s="35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5"/>
      <c r="DI37" s="34"/>
      <c r="DJ37" s="34"/>
      <c r="DK37" s="34"/>
      <c r="DL37" s="35"/>
      <c r="DM37" s="35"/>
      <c r="DN37" s="35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5"/>
      <c r="EP37" s="34"/>
      <c r="EQ37" s="34"/>
      <c r="ER37" s="34"/>
      <c r="ES37" s="35"/>
      <c r="ET37" s="35"/>
      <c r="EU37" s="35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49"/>
      <c r="FQ37" s="35" t="s">
        <v>109</v>
      </c>
      <c r="FR37" s="71" t="s">
        <v>160</v>
      </c>
    </row>
    <row r="38" spans="1:174" ht="25.5" customHeight="1" x14ac:dyDescent="0.2">
      <c r="A38" s="11">
        <v>7</v>
      </c>
      <c r="B38" s="15" t="s">
        <v>71</v>
      </c>
      <c r="C38" s="13" t="s">
        <v>35</v>
      </c>
      <c r="D38" s="14"/>
      <c r="E38" s="34">
        <v>4</v>
      </c>
      <c r="F38" s="34">
        <v>152</v>
      </c>
      <c r="G38" s="34">
        <v>20</v>
      </c>
      <c r="H38" s="34"/>
      <c r="I38" s="34"/>
      <c r="J38" s="34"/>
      <c r="K38" s="34"/>
      <c r="L38" s="34"/>
      <c r="M38" s="35"/>
      <c r="N38" s="34"/>
      <c r="O38" s="34"/>
      <c r="P38" s="34"/>
      <c r="Q38" s="45"/>
      <c r="R38" s="45"/>
      <c r="S38" s="45"/>
      <c r="T38" s="40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34"/>
      <c r="AV38" s="34"/>
      <c r="AW38" s="34"/>
      <c r="AX38" s="35"/>
      <c r="AY38" s="35"/>
      <c r="AZ38" s="35"/>
      <c r="BA38" s="40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>
        <v>4</v>
      </c>
      <c r="BW38" s="34">
        <v>152</v>
      </c>
      <c r="BX38" s="34">
        <v>20</v>
      </c>
      <c r="BY38" s="34">
        <v>8</v>
      </c>
      <c r="BZ38" s="34">
        <v>12</v>
      </c>
      <c r="CA38" s="35">
        <v>0</v>
      </c>
      <c r="CB38" s="34">
        <v>0</v>
      </c>
      <c r="CC38" s="34">
        <v>132</v>
      </c>
      <c r="CD38" s="34">
        <v>1</v>
      </c>
      <c r="CE38" s="34"/>
      <c r="CF38" s="34"/>
      <c r="CG38" s="34"/>
      <c r="CH38" s="34"/>
      <c r="CI38" s="34">
        <v>20</v>
      </c>
      <c r="CJ38" s="34"/>
      <c r="CK38" s="34">
        <v>4</v>
      </c>
      <c r="CL38" s="34">
        <v>20</v>
      </c>
      <c r="CM38" s="34">
        <v>152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5"/>
      <c r="DI38" s="34"/>
      <c r="DJ38" s="34"/>
      <c r="DK38" s="34"/>
      <c r="DL38" s="35"/>
      <c r="DM38" s="35"/>
      <c r="DN38" s="35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5"/>
      <c r="EP38" s="34"/>
      <c r="EQ38" s="34"/>
      <c r="ER38" s="34"/>
      <c r="ES38" s="35"/>
      <c r="ET38" s="35"/>
      <c r="EU38" s="35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49"/>
      <c r="FQ38" s="35" t="s">
        <v>109</v>
      </c>
      <c r="FR38" s="71" t="s">
        <v>164</v>
      </c>
    </row>
    <row r="39" spans="1:174" ht="30" customHeight="1" x14ac:dyDescent="0.2">
      <c r="A39" s="7" t="s">
        <v>46</v>
      </c>
      <c r="B39" s="54" t="s">
        <v>45</v>
      </c>
      <c r="C39" s="8"/>
      <c r="D39" s="9" t="s">
        <v>117</v>
      </c>
      <c r="E39" s="31">
        <f>E40</f>
        <v>20</v>
      </c>
      <c r="F39" s="31">
        <f t="shared" ref="F39:BQ39" si="15">F40</f>
        <v>760</v>
      </c>
      <c r="G39" s="31">
        <f t="shared" si="15"/>
        <v>92</v>
      </c>
      <c r="H39" s="31">
        <f t="shared" si="15"/>
        <v>0</v>
      </c>
      <c r="I39" s="31">
        <f t="shared" si="15"/>
        <v>0</v>
      </c>
      <c r="J39" s="31">
        <f t="shared" si="15"/>
        <v>0</v>
      </c>
      <c r="K39" s="31">
        <f t="shared" si="15"/>
        <v>0</v>
      </c>
      <c r="L39" s="31">
        <f t="shared" si="15"/>
        <v>0</v>
      </c>
      <c r="M39" s="31">
        <f t="shared" si="15"/>
        <v>0</v>
      </c>
      <c r="N39" s="31">
        <f t="shared" si="15"/>
        <v>0</v>
      </c>
      <c r="O39" s="31">
        <f t="shared" si="15"/>
        <v>0</v>
      </c>
      <c r="P39" s="31">
        <f t="shared" si="15"/>
        <v>0</v>
      </c>
      <c r="Q39" s="31">
        <f t="shared" si="15"/>
        <v>0</v>
      </c>
      <c r="R39" s="31">
        <f t="shared" si="15"/>
        <v>0</v>
      </c>
      <c r="S39" s="31">
        <f t="shared" si="15"/>
        <v>0</v>
      </c>
      <c r="T39" s="31">
        <f t="shared" si="15"/>
        <v>0</v>
      </c>
      <c r="U39" s="31">
        <f t="shared" si="15"/>
        <v>0</v>
      </c>
      <c r="V39" s="31">
        <f t="shared" si="15"/>
        <v>0</v>
      </c>
      <c r="W39" s="31">
        <f t="shared" si="15"/>
        <v>0</v>
      </c>
      <c r="X39" s="31">
        <f t="shared" si="15"/>
        <v>0</v>
      </c>
      <c r="Y39" s="31">
        <f t="shared" si="15"/>
        <v>0</v>
      </c>
      <c r="Z39" s="31">
        <f t="shared" si="15"/>
        <v>0</v>
      </c>
      <c r="AA39" s="31">
        <f t="shared" si="15"/>
        <v>0</v>
      </c>
      <c r="AB39" s="31">
        <f t="shared" si="15"/>
        <v>0</v>
      </c>
      <c r="AC39" s="31">
        <f t="shared" si="15"/>
        <v>0</v>
      </c>
      <c r="AD39" s="31">
        <f t="shared" si="15"/>
        <v>0</v>
      </c>
      <c r="AE39" s="31">
        <f t="shared" si="15"/>
        <v>0</v>
      </c>
      <c r="AF39" s="31">
        <f t="shared" si="15"/>
        <v>0</v>
      </c>
      <c r="AG39" s="31">
        <f t="shared" si="15"/>
        <v>0</v>
      </c>
      <c r="AH39" s="31">
        <f t="shared" si="15"/>
        <v>0</v>
      </c>
      <c r="AI39" s="31">
        <f t="shared" si="15"/>
        <v>0</v>
      </c>
      <c r="AJ39" s="31">
        <f t="shared" si="15"/>
        <v>0</v>
      </c>
      <c r="AK39" s="31">
        <f t="shared" si="15"/>
        <v>0</v>
      </c>
      <c r="AL39" s="31">
        <f t="shared" si="15"/>
        <v>0</v>
      </c>
      <c r="AM39" s="31">
        <f t="shared" si="15"/>
        <v>0</v>
      </c>
      <c r="AN39" s="31">
        <f t="shared" si="15"/>
        <v>0</v>
      </c>
      <c r="AO39" s="31">
        <f t="shared" si="15"/>
        <v>5</v>
      </c>
      <c r="AP39" s="31">
        <f t="shared" si="15"/>
        <v>190</v>
      </c>
      <c r="AQ39" s="31">
        <f t="shared" si="15"/>
        <v>22</v>
      </c>
      <c r="AR39" s="31">
        <f t="shared" si="15"/>
        <v>10</v>
      </c>
      <c r="AS39" s="31">
        <f t="shared" si="15"/>
        <v>12</v>
      </c>
      <c r="AT39" s="31">
        <f t="shared" si="15"/>
        <v>0</v>
      </c>
      <c r="AU39" s="31">
        <f t="shared" si="15"/>
        <v>0</v>
      </c>
      <c r="AV39" s="31">
        <f t="shared" si="15"/>
        <v>168</v>
      </c>
      <c r="AW39" s="31">
        <f t="shared" si="15"/>
        <v>1</v>
      </c>
      <c r="AX39" s="31">
        <f t="shared" si="15"/>
        <v>0</v>
      </c>
      <c r="AY39" s="31">
        <f t="shared" si="15"/>
        <v>0</v>
      </c>
      <c r="AZ39" s="31">
        <f t="shared" si="15"/>
        <v>0</v>
      </c>
      <c r="BA39" s="31">
        <f t="shared" si="15"/>
        <v>0</v>
      </c>
      <c r="BB39" s="31">
        <f t="shared" si="15"/>
        <v>0</v>
      </c>
      <c r="BC39" s="31">
        <f t="shared" si="15"/>
        <v>0</v>
      </c>
      <c r="BD39" s="31">
        <f t="shared" si="15"/>
        <v>0</v>
      </c>
      <c r="BE39" s="31">
        <f t="shared" si="15"/>
        <v>0</v>
      </c>
      <c r="BF39" s="31">
        <f t="shared" si="15"/>
        <v>0</v>
      </c>
      <c r="BG39" s="31">
        <f t="shared" si="15"/>
        <v>0</v>
      </c>
      <c r="BH39" s="31">
        <f t="shared" si="15"/>
        <v>0</v>
      </c>
      <c r="BI39" s="31">
        <f t="shared" si="15"/>
        <v>0</v>
      </c>
      <c r="BJ39" s="31">
        <f t="shared" si="15"/>
        <v>0</v>
      </c>
      <c r="BK39" s="31">
        <f t="shared" si="15"/>
        <v>0</v>
      </c>
      <c r="BL39" s="31">
        <f t="shared" si="15"/>
        <v>22</v>
      </c>
      <c r="BM39" s="31">
        <f t="shared" si="15"/>
        <v>0</v>
      </c>
      <c r="BN39" s="31">
        <f t="shared" si="15"/>
        <v>5</v>
      </c>
      <c r="BO39" s="31">
        <f t="shared" si="15"/>
        <v>22</v>
      </c>
      <c r="BP39" s="31">
        <f t="shared" si="15"/>
        <v>190</v>
      </c>
      <c r="BQ39" s="31">
        <f t="shared" si="15"/>
        <v>0</v>
      </c>
      <c r="BR39" s="31">
        <f t="shared" ref="BR39:EC39" si="16">BR40</f>
        <v>0</v>
      </c>
      <c r="BS39" s="31">
        <f t="shared" si="16"/>
        <v>0</v>
      </c>
      <c r="BT39" s="31">
        <f t="shared" si="16"/>
        <v>0</v>
      </c>
      <c r="BU39" s="31">
        <f t="shared" si="16"/>
        <v>0</v>
      </c>
      <c r="BV39" s="31">
        <f t="shared" si="16"/>
        <v>5</v>
      </c>
      <c r="BW39" s="31">
        <f t="shared" si="16"/>
        <v>190</v>
      </c>
      <c r="BX39" s="31">
        <f t="shared" si="16"/>
        <v>22</v>
      </c>
      <c r="BY39" s="31">
        <f t="shared" si="16"/>
        <v>10</v>
      </c>
      <c r="BZ39" s="31">
        <f t="shared" si="16"/>
        <v>12</v>
      </c>
      <c r="CA39" s="31">
        <f t="shared" si="16"/>
        <v>0</v>
      </c>
      <c r="CB39" s="31">
        <f t="shared" si="16"/>
        <v>0</v>
      </c>
      <c r="CC39" s="31">
        <f t="shared" si="16"/>
        <v>168</v>
      </c>
      <c r="CD39" s="31">
        <f t="shared" si="16"/>
        <v>1</v>
      </c>
      <c r="CE39" s="31">
        <f t="shared" si="16"/>
        <v>0</v>
      </c>
      <c r="CF39" s="31">
        <f t="shared" si="16"/>
        <v>0</v>
      </c>
      <c r="CG39" s="31">
        <f t="shared" si="16"/>
        <v>0</v>
      </c>
      <c r="CH39" s="31">
        <f t="shared" si="16"/>
        <v>0</v>
      </c>
      <c r="CI39" s="31">
        <f t="shared" si="16"/>
        <v>22</v>
      </c>
      <c r="CJ39" s="31">
        <f t="shared" si="16"/>
        <v>0</v>
      </c>
      <c r="CK39" s="31">
        <f t="shared" si="16"/>
        <v>5</v>
      </c>
      <c r="CL39" s="31">
        <f t="shared" si="16"/>
        <v>22</v>
      </c>
      <c r="CM39" s="31">
        <f t="shared" si="16"/>
        <v>190</v>
      </c>
      <c r="CN39" s="31">
        <f t="shared" si="16"/>
        <v>0</v>
      </c>
      <c r="CO39" s="31">
        <f t="shared" si="16"/>
        <v>0</v>
      </c>
      <c r="CP39" s="31">
        <f t="shared" si="16"/>
        <v>0</v>
      </c>
      <c r="CQ39" s="31">
        <f t="shared" si="16"/>
        <v>0</v>
      </c>
      <c r="CR39" s="31">
        <f t="shared" si="16"/>
        <v>0</v>
      </c>
      <c r="CS39" s="31">
        <f t="shared" si="16"/>
        <v>0</v>
      </c>
      <c r="CT39" s="31">
        <f t="shared" si="16"/>
        <v>0</v>
      </c>
      <c r="CU39" s="31">
        <f t="shared" si="16"/>
        <v>0</v>
      </c>
      <c r="CV39" s="31">
        <f t="shared" si="16"/>
        <v>0</v>
      </c>
      <c r="CW39" s="31">
        <f t="shared" si="16"/>
        <v>0</v>
      </c>
      <c r="CX39" s="31">
        <f t="shared" si="16"/>
        <v>0</v>
      </c>
      <c r="CY39" s="31">
        <f t="shared" si="16"/>
        <v>0</v>
      </c>
      <c r="CZ39" s="31">
        <f t="shared" si="16"/>
        <v>0</v>
      </c>
      <c r="DA39" s="31">
        <f t="shared" si="16"/>
        <v>0</v>
      </c>
      <c r="DB39" s="31">
        <f t="shared" si="16"/>
        <v>0</v>
      </c>
      <c r="DC39" s="31">
        <f t="shared" si="16"/>
        <v>10</v>
      </c>
      <c r="DD39" s="31">
        <f t="shared" si="16"/>
        <v>380</v>
      </c>
      <c r="DE39" s="31">
        <f t="shared" si="16"/>
        <v>48</v>
      </c>
      <c r="DF39" s="31">
        <f t="shared" si="16"/>
        <v>22</v>
      </c>
      <c r="DG39" s="31">
        <f t="shared" si="16"/>
        <v>26</v>
      </c>
      <c r="DH39" s="31">
        <f t="shared" si="16"/>
        <v>0</v>
      </c>
      <c r="DI39" s="31">
        <f t="shared" si="16"/>
        <v>0</v>
      </c>
      <c r="DJ39" s="31">
        <f t="shared" si="16"/>
        <v>332</v>
      </c>
      <c r="DK39" s="31">
        <f t="shared" si="16"/>
        <v>2</v>
      </c>
      <c r="DL39" s="31">
        <f t="shared" si="16"/>
        <v>0</v>
      </c>
      <c r="DM39" s="31">
        <f t="shared" si="16"/>
        <v>0</v>
      </c>
      <c r="DN39" s="31">
        <f t="shared" si="16"/>
        <v>0</v>
      </c>
      <c r="DO39" s="31">
        <f t="shared" si="16"/>
        <v>0</v>
      </c>
      <c r="DP39" s="31">
        <f t="shared" si="16"/>
        <v>22</v>
      </c>
      <c r="DQ39" s="31">
        <f t="shared" si="16"/>
        <v>0</v>
      </c>
      <c r="DR39" s="31">
        <f t="shared" si="16"/>
        <v>5</v>
      </c>
      <c r="DS39" s="31">
        <f t="shared" si="16"/>
        <v>22</v>
      </c>
      <c r="DT39" s="31">
        <f t="shared" si="16"/>
        <v>190</v>
      </c>
      <c r="DU39" s="31">
        <f t="shared" si="16"/>
        <v>0</v>
      </c>
      <c r="DV39" s="31">
        <f t="shared" si="16"/>
        <v>0</v>
      </c>
      <c r="DW39" s="31">
        <f t="shared" si="16"/>
        <v>0</v>
      </c>
      <c r="DX39" s="31">
        <f t="shared" si="16"/>
        <v>0</v>
      </c>
      <c r="DY39" s="31">
        <f t="shared" si="16"/>
        <v>0</v>
      </c>
      <c r="DZ39" s="31">
        <f t="shared" si="16"/>
        <v>26</v>
      </c>
      <c r="EA39" s="31">
        <f t="shared" si="16"/>
        <v>0</v>
      </c>
      <c r="EB39" s="31">
        <f t="shared" si="16"/>
        <v>5</v>
      </c>
      <c r="EC39" s="31">
        <f t="shared" si="16"/>
        <v>26</v>
      </c>
      <c r="ED39" s="31">
        <f t="shared" ref="ED39:FP39" si="17">ED40</f>
        <v>190</v>
      </c>
      <c r="EE39" s="31">
        <f t="shared" si="17"/>
        <v>0</v>
      </c>
      <c r="EF39" s="31">
        <f t="shared" si="17"/>
        <v>0</v>
      </c>
      <c r="EG39" s="31">
        <f t="shared" si="17"/>
        <v>0</v>
      </c>
      <c r="EH39" s="31">
        <f t="shared" si="17"/>
        <v>0</v>
      </c>
      <c r="EI39" s="31">
        <f t="shared" si="17"/>
        <v>0</v>
      </c>
      <c r="EJ39" s="31">
        <f t="shared" si="17"/>
        <v>0</v>
      </c>
      <c r="EK39" s="31">
        <f t="shared" si="17"/>
        <v>0</v>
      </c>
      <c r="EL39" s="31">
        <f t="shared" si="17"/>
        <v>0</v>
      </c>
      <c r="EM39" s="31">
        <f t="shared" si="17"/>
        <v>0</v>
      </c>
      <c r="EN39" s="31">
        <f t="shared" si="17"/>
        <v>0</v>
      </c>
      <c r="EO39" s="31">
        <f t="shared" si="17"/>
        <v>0</v>
      </c>
      <c r="EP39" s="31">
        <f t="shared" si="17"/>
        <v>0</v>
      </c>
      <c r="EQ39" s="31">
        <f t="shared" si="17"/>
        <v>0</v>
      </c>
      <c r="ER39" s="31">
        <f t="shared" si="17"/>
        <v>0</v>
      </c>
      <c r="ES39" s="31">
        <f t="shared" si="17"/>
        <v>0</v>
      </c>
      <c r="ET39" s="31">
        <f t="shared" si="17"/>
        <v>0</v>
      </c>
      <c r="EU39" s="31">
        <f t="shared" si="17"/>
        <v>0</v>
      </c>
      <c r="EV39" s="31">
        <f t="shared" si="17"/>
        <v>0</v>
      </c>
      <c r="EW39" s="31">
        <f t="shared" si="17"/>
        <v>0</v>
      </c>
      <c r="EX39" s="31">
        <f t="shared" si="17"/>
        <v>0</v>
      </c>
      <c r="EY39" s="31">
        <f t="shared" si="17"/>
        <v>0</v>
      </c>
      <c r="EZ39" s="31">
        <f t="shared" si="17"/>
        <v>0</v>
      </c>
      <c r="FA39" s="31">
        <f t="shared" si="17"/>
        <v>0</v>
      </c>
      <c r="FB39" s="31">
        <f t="shared" si="17"/>
        <v>0</v>
      </c>
      <c r="FC39" s="31">
        <f t="shared" si="17"/>
        <v>0</v>
      </c>
      <c r="FD39" s="31">
        <f t="shared" si="17"/>
        <v>0</v>
      </c>
      <c r="FE39" s="31">
        <f t="shared" si="17"/>
        <v>0</v>
      </c>
      <c r="FF39" s="31">
        <f t="shared" si="17"/>
        <v>0</v>
      </c>
      <c r="FG39" s="31">
        <f t="shared" si="17"/>
        <v>0</v>
      </c>
      <c r="FH39" s="31">
        <f t="shared" si="17"/>
        <v>0</v>
      </c>
      <c r="FI39" s="31">
        <f t="shared" si="17"/>
        <v>0</v>
      </c>
      <c r="FJ39" s="31">
        <f t="shared" si="17"/>
        <v>0</v>
      </c>
      <c r="FK39" s="31">
        <f t="shared" si="17"/>
        <v>0</v>
      </c>
      <c r="FL39" s="31">
        <f t="shared" si="17"/>
        <v>0</v>
      </c>
      <c r="FM39" s="31">
        <f t="shared" si="17"/>
        <v>0</v>
      </c>
      <c r="FN39" s="31">
        <f t="shared" si="17"/>
        <v>0</v>
      </c>
      <c r="FO39" s="31">
        <f t="shared" si="17"/>
        <v>0</v>
      </c>
      <c r="FP39" s="31">
        <f t="shared" si="17"/>
        <v>0</v>
      </c>
      <c r="FQ39" s="48"/>
      <c r="FR39" s="32"/>
    </row>
    <row r="40" spans="1:174" ht="26.25" customHeight="1" x14ac:dyDescent="0.2">
      <c r="A40" s="7"/>
      <c r="B40" s="56" t="s">
        <v>55</v>
      </c>
      <c r="C40" s="8"/>
      <c r="D40" s="9"/>
      <c r="E40" s="31">
        <f>SUM(E41:E44)</f>
        <v>20</v>
      </c>
      <c r="F40" s="31">
        <f t="shared" ref="F40:BQ40" si="18">SUM(F41:F44)</f>
        <v>760</v>
      </c>
      <c r="G40" s="31">
        <f t="shared" si="18"/>
        <v>92</v>
      </c>
      <c r="H40" s="31">
        <f t="shared" si="18"/>
        <v>0</v>
      </c>
      <c r="I40" s="31">
        <f t="shared" si="18"/>
        <v>0</v>
      </c>
      <c r="J40" s="31">
        <f t="shared" si="18"/>
        <v>0</v>
      </c>
      <c r="K40" s="31">
        <f t="shared" si="18"/>
        <v>0</v>
      </c>
      <c r="L40" s="31">
        <f t="shared" si="18"/>
        <v>0</v>
      </c>
      <c r="M40" s="31">
        <f t="shared" si="18"/>
        <v>0</v>
      </c>
      <c r="N40" s="31">
        <f t="shared" si="18"/>
        <v>0</v>
      </c>
      <c r="O40" s="31">
        <f t="shared" si="18"/>
        <v>0</v>
      </c>
      <c r="P40" s="31">
        <f t="shared" si="18"/>
        <v>0</v>
      </c>
      <c r="Q40" s="31">
        <f t="shared" si="18"/>
        <v>0</v>
      </c>
      <c r="R40" s="31">
        <f t="shared" si="18"/>
        <v>0</v>
      </c>
      <c r="S40" s="31">
        <f t="shared" si="18"/>
        <v>0</v>
      </c>
      <c r="T40" s="31">
        <f t="shared" si="18"/>
        <v>0</v>
      </c>
      <c r="U40" s="31">
        <f t="shared" si="18"/>
        <v>0</v>
      </c>
      <c r="V40" s="31">
        <f t="shared" si="18"/>
        <v>0</v>
      </c>
      <c r="W40" s="31">
        <f t="shared" si="18"/>
        <v>0</v>
      </c>
      <c r="X40" s="31">
        <f t="shared" si="18"/>
        <v>0</v>
      </c>
      <c r="Y40" s="31">
        <f t="shared" si="18"/>
        <v>0</v>
      </c>
      <c r="Z40" s="31">
        <f t="shared" si="18"/>
        <v>0</v>
      </c>
      <c r="AA40" s="31">
        <f t="shared" si="18"/>
        <v>0</v>
      </c>
      <c r="AB40" s="31">
        <f t="shared" si="18"/>
        <v>0</v>
      </c>
      <c r="AC40" s="31">
        <f t="shared" si="18"/>
        <v>0</v>
      </c>
      <c r="AD40" s="31">
        <f t="shared" si="18"/>
        <v>0</v>
      </c>
      <c r="AE40" s="31">
        <f t="shared" si="18"/>
        <v>0</v>
      </c>
      <c r="AF40" s="31">
        <f t="shared" si="18"/>
        <v>0</v>
      </c>
      <c r="AG40" s="31">
        <f t="shared" si="18"/>
        <v>0</v>
      </c>
      <c r="AH40" s="31">
        <f t="shared" si="18"/>
        <v>0</v>
      </c>
      <c r="AI40" s="31">
        <f t="shared" si="18"/>
        <v>0</v>
      </c>
      <c r="AJ40" s="31">
        <f t="shared" si="18"/>
        <v>0</v>
      </c>
      <c r="AK40" s="31">
        <f t="shared" si="18"/>
        <v>0</v>
      </c>
      <c r="AL40" s="31">
        <f t="shared" si="18"/>
        <v>0</v>
      </c>
      <c r="AM40" s="31">
        <f t="shared" si="18"/>
        <v>0</v>
      </c>
      <c r="AN40" s="31">
        <f t="shared" si="18"/>
        <v>0</v>
      </c>
      <c r="AO40" s="31">
        <f t="shared" si="18"/>
        <v>5</v>
      </c>
      <c r="AP40" s="31">
        <f t="shared" si="18"/>
        <v>190</v>
      </c>
      <c r="AQ40" s="31">
        <f t="shared" si="18"/>
        <v>22</v>
      </c>
      <c r="AR40" s="31">
        <f t="shared" si="18"/>
        <v>10</v>
      </c>
      <c r="AS40" s="31">
        <f t="shared" si="18"/>
        <v>12</v>
      </c>
      <c r="AT40" s="31">
        <f t="shared" si="18"/>
        <v>0</v>
      </c>
      <c r="AU40" s="31">
        <f t="shared" si="18"/>
        <v>0</v>
      </c>
      <c r="AV40" s="31">
        <f t="shared" si="18"/>
        <v>168</v>
      </c>
      <c r="AW40" s="31">
        <f t="shared" si="18"/>
        <v>1</v>
      </c>
      <c r="AX40" s="31">
        <f t="shared" si="18"/>
        <v>0</v>
      </c>
      <c r="AY40" s="31">
        <f t="shared" si="18"/>
        <v>0</v>
      </c>
      <c r="AZ40" s="31">
        <f t="shared" si="18"/>
        <v>0</v>
      </c>
      <c r="BA40" s="31">
        <f t="shared" si="18"/>
        <v>0</v>
      </c>
      <c r="BB40" s="31">
        <f t="shared" si="18"/>
        <v>0</v>
      </c>
      <c r="BC40" s="31">
        <f t="shared" si="18"/>
        <v>0</v>
      </c>
      <c r="BD40" s="31">
        <f t="shared" si="18"/>
        <v>0</v>
      </c>
      <c r="BE40" s="31">
        <f t="shared" si="18"/>
        <v>0</v>
      </c>
      <c r="BF40" s="31">
        <f t="shared" si="18"/>
        <v>0</v>
      </c>
      <c r="BG40" s="31">
        <f t="shared" si="18"/>
        <v>0</v>
      </c>
      <c r="BH40" s="31">
        <f t="shared" si="18"/>
        <v>0</v>
      </c>
      <c r="BI40" s="31">
        <f t="shared" si="18"/>
        <v>0</v>
      </c>
      <c r="BJ40" s="31">
        <f t="shared" si="18"/>
        <v>0</v>
      </c>
      <c r="BK40" s="31">
        <f t="shared" si="18"/>
        <v>0</v>
      </c>
      <c r="BL40" s="31">
        <f t="shared" si="18"/>
        <v>22</v>
      </c>
      <c r="BM40" s="31">
        <f t="shared" si="18"/>
        <v>0</v>
      </c>
      <c r="BN40" s="31">
        <f t="shared" si="18"/>
        <v>5</v>
      </c>
      <c r="BO40" s="31">
        <f t="shared" si="18"/>
        <v>22</v>
      </c>
      <c r="BP40" s="31">
        <f t="shared" si="18"/>
        <v>190</v>
      </c>
      <c r="BQ40" s="31">
        <f t="shared" si="18"/>
        <v>0</v>
      </c>
      <c r="BR40" s="31">
        <f t="shared" ref="BR40:EC40" si="19">SUM(BR41:BR44)</f>
        <v>0</v>
      </c>
      <c r="BS40" s="31">
        <f t="shared" si="19"/>
        <v>0</v>
      </c>
      <c r="BT40" s="31">
        <f t="shared" si="19"/>
        <v>0</v>
      </c>
      <c r="BU40" s="31">
        <f t="shared" si="19"/>
        <v>0</v>
      </c>
      <c r="BV40" s="31">
        <f t="shared" si="19"/>
        <v>5</v>
      </c>
      <c r="BW40" s="31">
        <f t="shared" si="19"/>
        <v>190</v>
      </c>
      <c r="BX40" s="31">
        <f t="shared" si="19"/>
        <v>22</v>
      </c>
      <c r="BY40" s="31">
        <f t="shared" si="19"/>
        <v>10</v>
      </c>
      <c r="BZ40" s="31">
        <f t="shared" si="19"/>
        <v>12</v>
      </c>
      <c r="CA40" s="31">
        <f t="shared" si="19"/>
        <v>0</v>
      </c>
      <c r="CB40" s="31">
        <f t="shared" si="19"/>
        <v>0</v>
      </c>
      <c r="CC40" s="31">
        <f t="shared" si="19"/>
        <v>168</v>
      </c>
      <c r="CD40" s="31">
        <f t="shared" si="19"/>
        <v>1</v>
      </c>
      <c r="CE40" s="31">
        <f t="shared" si="19"/>
        <v>0</v>
      </c>
      <c r="CF40" s="31">
        <f t="shared" si="19"/>
        <v>0</v>
      </c>
      <c r="CG40" s="31">
        <f t="shared" si="19"/>
        <v>0</v>
      </c>
      <c r="CH40" s="31">
        <f t="shared" si="19"/>
        <v>0</v>
      </c>
      <c r="CI40" s="31">
        <f t="shared" si="19"/>
        <v>22</v>
      </c>
      <c r="CJ40" s="31">
        <f t="shared" si="19"/>
        <v>0</v>
      </c>
      <c r="CK40" s="31">
        <f t="shared" si="19"/>
        <v>5</v>
      </c>
      <c r="CL40" s="31">
        <f t="shared" si="19"/>
        <v>22</v>
      </c>
      <c r="CM40" s="31">
        <f t="shared" si="19"/>
        <v>190</v>
      </c>
      <c r="CN40" s="31">
        <f t="shared" si="19"/>
        <v>0</v>
      </c>
      <c r="CO40" s="31">
        <f t="shared" si="19"/>
        <v>0</v>
      </c>
      <c r="CP40" s="31">
        <f t="shared" si="19"/>
        <v>0</v>
      </c>
      <c r="CQ40" s="31">
        <f t="shared" si="19"/>
        <v>0</v>
      </c>
      <c r="CR40" s="31">
        <f t="shared" si="19"/>
        <v>0</v>
      </c>
      <c r="CS40" s="31">
        <f t="shared" si="19"/>
        <v>0</v>
      </c>
      <c r="CT40" s="31">
        <f t="shared" si="19"/>
        <v>0</v>
      </c>
      <c r="CU40" s="31">
        <f t="shared" si="19"/>
        <v>0</v>
      </c>
      <c r="CV40" s="31">
        <f t="shared" si="19"/>
        <v>0</v>
      </c>
      <c r="CW40" s="31">
        <f t="shared" si="19"/>
        <v>0</v>
      </c>
      <c r="CX40" s="31">
        <f t="shared" si="19"/>
        <v>0</v>
      </c>
      <c r="CY40" s="31">
        <f t="shared" si="19"/>
        <v>0</v>
      </c>
      <c r="CZ40" s="31">
        <f t="shared" si="19"/>
        <v>0</v>
      </c>
      <c r="DA40" s="31">
        <f t="shared" si="19"/>
        <v>0</v>
      </c>
      <c r="DB40" s="31">
        <f t="shared" si="19"/>
        <v>0</v>
      </c>
      <c r="DC40" s="31">
        <f t="shared" si="19"/>
        <v>10</v>
      </c>
      <c r="DD40" s="31">
        <f t="shared" si="19"/>
        <v>380</v>
      </c>
      <c r="DE40" s="31">
        <f t="shared" si="19"/>
        <v>48</v>
      </c>
      <c r="DF40" s="31">
        <f t="shared" si="19"/>
        <v>22</v>
      </c>
      <c r="DG40" s="31">
        <f t="shared" si="19"/>
        <v>26</v>
      </c>
      <c r="DH40" s="31">
        <f t="shared" si="19"/>
        <v>0</v>
      </c>
      <c r="DI40" s="31">
        <f t="shared" si="19"/>
        <v>0</v>
      </c>
      <c r="DJ40" s="31">
        <f t="shared" si="19"/>
        <v>332</v>
      </c>
      <c r="DK40" s="31">
        <f t="shared" si="19"/>
        <v>2</v>
      </c>
      <c r="DL40" s="31">
        <f t="shared" si="19"/>
        <v>0</v>
      </c>
      <c r="DM40" s="31">
        <f t="shared" si="19"/>
        <v>0</v>
      </c>
      <c r="DN40" s="31">
        <f t="shared" si="19"/>
        <v>0</v>
      </c>
      <c r="DO40" s="31">
        <f t="shared" si="19"/>
        <v>0</v>
      </c>
      <c r="DP40" s="31">
        <f t="shared" si="19"/>
        <v>22</v>
      </c>
      <c r="DQ40" s="31">
        <f t="shared" si="19"/>
        <v>0</v>
      </c>
      <c r="DR40" s="31">
        <f t="shared" si="19"/>
        <v>5</v>
      </c>
      <c r="DS40" s="31">
        <f t="shared" si="19"/>
        <v>22</v>
      </c>
      <c r="DT40" s="31">
        <f t="shared" si="19"/>
        <v>190</v>
      </c>
      <c r="DU40" s="31">
        <f t="shared" si="19"/>
        <v>0</v>
      </c>
      <c r="DV40" s="31">
        <f t="shared" si="19"/>
        <v>0</v>
      </c>
      <c r="DW40" s="31">
        <f t="shared" si="19"/>
        <v>0</v>
      </c>
      <c r="DX40" s="31">
        <f t="shared" si="19"/>
        <v>0</v>
      </c>
      <c r="DY40" s="31">
        <f t="shared" si="19"/>
        <v>0</v>
      </c>
      <c r="DZ40" s="31">
        <f t="shared" si="19"/>
        <v>26</v>
      </c>
      <c r="EA40" s="31">
        <f t="shared" si="19"/>
        <v>0</v>
      </c>
      <c r="EB40" s="31">
        <f t="shared" si="19"/>
        <v>5</v>
      </c>
      <c r="EC40" s="31">
        <f t="shared" si="19"/>
        <v>26</v>
      </c>
      <c r="ED40" s="31">
        <f t="shared" ref="ED40:FP40" si="20">SUM(ED41:ED44)</f>
        <v>190</v>
      </c>
      <c r="EE40" s="31">
        <f t="shared" si="20"/>
        <v>0</v>
      </c>
      <c r="EF40" s="31">
        <f t="shared" si="20"/>
        <v>0</v>
      </c>
      <c r="EG40" s="31">
        <f t="shared" si="20"/>
        <v>0</v>
      </c>
      <c r="EH40" s="31">
        <f t="shared" si="20"/>
        <v>0</v>
      </c>
      <c r="EI40" s="31">
        <f t="shared" si="20"/>
        <v>0</v>
      </c>
      <c r="EJ40" s="31">
        <f t="shared" si="20"/>
        <v>0</v>
      </c>
      <c r="EK40" s="31">
        <f t="shared" si="20"/>
        <v>0</v>
      </c>
      <c r="EL40" s="31">
        <f t="shared" si="20"/>
        <v>0</v>
      </c>
      <c r="EM40" s="31">
        <f t="shared" si="20"/>
        <v>0</v>
      </c>
      <c r="EN40" s="31">
        <f t="shared" si="20"/>
        <v>0</v>
      </c>
      <c r="EO40" s="31">
        <f t="shared" si="20"/>
        <v>0</v>
      </c>
      <c r="EP40" s="31">
        <f t="shared" si="20"/>
        <v>0</v>
      </c>
      <c r="EQ40" s="31">
        <f t="shared" si="20"/>
        <v>0</v>
      </c>
      <c r="ER40" s="31">
        <f t="shared" si="20"/>
        <v>0</v>
      </c>
      <c r="ES40" s="31">
        <f t="shared" si="20"/>
        <v>0</v>
      </c>
      <c r="ET40" s="31">
        <f t="shared" si="20"/>
        <v>0</v>
      </c>
      <c r="EU40" s="31">
        <f t="shared" si="20"/>
        <v>0</v>
      </c>
      <c r="EV40" s="31">
        <f t="shared" si="20"/>
        <v>0</v>
      </c>
      <c r="EW40" s="31">
        <f t="shared" si="20"/>
        <v>0</v>
      </c>
      <c r="EX40" s="31">
        <f t="shared" si="20"/>
        <v>0</v>
      </c>
      <c r="EY40" s="31">
        <f t="shared" si="20"/>
        <v>0</v>
      </c>
      <c r="EZ40" s="31">
        <f t="shared" si="20"/>
        <v>0</v>
      </c>
      <c r="FA40" s="31">
        <f t="shared" si="20"/>
        <v>0</v>
      </c>
      <c r="FB40" s="31">
        <f t="shared" si="20"/>
        <v>0</v>
      </c>
      <c r="FC40" s="31">
        <f t="shared" si="20"/>
        <v>0</v>
      </c>
      <c r="FD40" s="31">
        <f t="shared" si="20"/>
        <v>0</v>
      </c>
      <c r="FE40" s="31">
        <f t="shared" si="20"/>
        <v>0</v>
      </c>
      <c r="FF40" s="31">
        <f t="shared" si="20"/>
        <v>0</v>
      </c>
      <c r="FG40" s="31">
        <f t="shared" si="20"/>
        <v>0</v>
      </c>
      <c r="FH40" s="31">
        <f t="shared" si="20"/>
        <v>0</v>
      </c>
      <c r="FI40" s="31">
        <f t="shared" si="20"/>
        <v>0</v>
      </c>
      <c r="FJ40" s="31">
        <f t="shared" si="20"/>
        <v>0</v>
      </c>
      <c r="FK40" s="31">
        <f t="shared" si="20"/>
        <v>0</v>
      </c>
      <c r="FL40" s="31">
        <f t="shared" si="20"/>
        <v>0</v>
      </c>
      <c r="FM40" s="31">
        <f t="shared" si="20"/>
        <v>0</v>
      </c>
      <c r="FN40" s="31">
        <f t="shared" si="20"/>
        <v>0</v>
      </c>
      <c r="FO40" s="31">
        <f t="shared" si="20"/>
        <v>0</v>
      </c>
      <c r="FP40" s="31">
        <f t="shared" si="20"/>
        <v>0</v>
      </c>
      <c r="FQ40" s="48"/>
      <c r="FR40" s="32"/>
    </row>
    <row r="41" spans="1:174" ht="25.5" customHeight="1" x14ac:dyDescent="0.2">
      <c r="A41" s="11">
        <v>1</v>
      </c>
      <c r="B41" s="16" t="s">
        <v>75</v>
      </c>
      <c r="C41" s="13" t="s">
        <v>35</v>
      </c>
      <c r="D41" s="14"/>
      <c r="E41" s="34">
        <v>5</v>
      </c>
      <c r="F41" s="34">
        <v>190</v>
      </c>
      <c r="G41" s="34">
        <v>22</v>
      </c>
      <c r="H41" s="34"/>
      <c r="I41" s="34"/>
      <c r="J41" s="34"/>
      <c r="K41" s="34"/>
      <c r="L41" s="34"/>
      <c r="M41" s="35"/>
      <c r="N41" s="34"/>
      <c r="O41" s="34"/>
      <c r="P41" s="34"/>
      <c r="Q41" s="45"/>
      <c r="R41" s="45"/>
      <c r="S41" s="45"/>
      <c r="T41" s="40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>
        <v>5</v>
      </c>
      <c r="AP41" s="34">
        <v>190</v>
      </c>
      <c r="AQ41" s="34">
        <v>22</v>
      </c>
      <c r="AR41" s="34">
        <v>10</v>
      </c>
      <c r="AS41" s="34">
        <v>12</v>
      </c>
      <c r="AT41" s="35">
        <v>0</v>
      </c>
      <c r="AU41" s="34">
        <v>0</v>
      </c>
      <c r="AV41" s="34">
        <v>168</v>
      </c>
      <c r="AW41" s="34">
        <v>1</v>
      </c>
      <c r="AX41" s="35"/>
      <c r="AY41" s="35"/>
      <c r="AZ41" s="35"/>
      <c r="BA41" s="40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>
        <v>22</v>
      </c>
      <c r="BM41" s="34"/>
      <c r="BN41" s="34">
        <v>5</v>
      </c>
      <c r="BO41" s="34">
        <v>22</v>
      </c>
      <c r="BP41" s="34">
        <v>190</v>
      </c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5"/>
      <c r="CB41" s="34"/>
      <c r="CC41" s="34"/>
      <c r="CD41" s="34"/>
      <c r="CE41" s="35"/>
      <c r="CF41" s="35"/>
      <c r="CG41" s="35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5"/>
      <c r="DI41" s="34"/>
      <c r="DJ41" s="34"/>
      <c r="DK41" s="34"/>
      <c r="DL41" s="35"/>
      <c r="DM41" s="35"/>
      <c r="DN41" s="35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5"/>
      <c r="EP41" s="34"/>
      <c r="EQ41" s="34"/>
      <c r="ER41" s="34"/>
      <c r="ES41" s="35"/>
      <c r="ET41" s="35"/>
      <c r="EU41" s="35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49"/>
      <c r="FQ41" s="35" t="s">
        <v>109</v>
      </c>
      <c r="FR41" s="71" t="s">
        <v>161</v>
      </c>
    </row>
    <row r="42" spans="1:174" ht="25.5" customHeight="1" x14ac:dyDescent="0.2">
      <c r="A42" s="11">
        <v>2</v>
      </c>
      <c r="B42" s="16" t="s">
        <v>83</v>
      </c>
      <c r="C42" s="13" t="s">
        <v>35</v>
      </c>
      <c r="D42" s="14"/>
      <c r="E42" s="34">
        <v>5</v>
      </c>
      <c r="F42" s="34">
        <v>190</v>
      </c>
      <c r="G42" s="34">
        <v>22</v>
      </c>
      <c r="H42" s="34"/>
      <c r="I42" s="34"/>
      <c r="J42" s="34"/>
      <c r="K42" s="34"/>
      <c r="L42" s="34"/>
      <c r="M42" s="35"/>
      <c r="N42" s="34"/>
      <c r="O42" s="34"/>
      <c r="P42" s="34"/>
      <c r="Q42" s="45"/>
      <c r="R42" s="45"/>
      <c r="S42" s="45"/>
      <c r="T42" s="40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34"/>
      <c r="AV42" s="34"/>
      <c r="AW42" s="34"/>
      <c r="AX42" s="35"/>
      <c r="AY42" s="35"/>
      <c r="AZ42" s="35"/>
      <c r="BA42" s="40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>
        <v>5</v>
      </c>
      <c r="BW42" s="34">
        <v>190</v>
      </c>
      <c r="BX42" s="34">
        <v>22</v>
      </c>
      <c r="BY42" s="34">
        <v>10</v>
      </c>
      <c r="BZ42" s="34">
        <v>12</v>
      </c>
      <c r="CA42" s="35">
        <v>0</v>
      </c>
      <c r="CB42" s="34">
        <v>0</v>
      </c>
      <c r="CC42" s="34">
        <v>168</v>
      </c>
      <c r="CD42" s="34">
        <v>1</v>
      </c>
      <c r="CE42" s="35"/>
      <c r="CF42" s="35"/>
      <c r="CG42" s="35"/>
      <c r="CH42" s="34"/>
      <c r="CI42" s="34">
        <v>22</v>
      </c>
      <c r="CJ42" s="34"/>
      <c r="CK42" s="34">
        <v>5</v>
      </c>
      <c r="CL42" s="34">
        <v>22</v>
      </c>
      <c r="CM42" s="34">
        <v>190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5"/>
      <c r="DI42" s="34"/>
      <c r="DJ42" s="34"/>
      <c r="DK42" s="34"/>
      <c r="DL42" s="35"/>
      <c r="DM42" s="35"/>
      <c r="DN42" s="35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5"/>
      <c r="EP42" s="34"/>
      <c r="EQ42" s="34"/>
      <c r="ER42" s="34"/>
      <c r="ES42" s="35"/>
      <c r="ET42" s="35"/>
      <c r="EU42" s="35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49"/>
      <c r="FQ42" s="35" t="s">
        <v>109</v>
      </c>
      <c r="FR42" s="71" t="s">
        <v>162</v>
      </c>
    </row>
    <row r="43" spans="1:174" ht="25.5" customHeight="1" x14ac:dyDescent="0.2">
      <c r="A43" s="11">
        <v>3</v>
      </c>
      <c r="B43" s="16" t="s">
        <v>93</v>
      </c>
      <c r="C43" s="13" t="s">
        <v>35</v>
      </c>
      <c r="D43" s="14"/>
      <c r="E43" s="34">
        <v>5</v>
      </c>
      <c r="F43" s="34">
        <v>190</v>
      </c>
      <c r="G43" s="34">
        <v>22</v>
      </c>
      <c r="H43" s="34"/>
      <c r="I43" s="34"/>
      <c r="J43" s="34"/>
      <c r="K43" s="34"/>
      <c r="L43" s="34"/>
      <c r="M43" s="35"/>
      <c r="N43" s="34"/>
      <c r="O43" s="34"/>
      <c r="P43" s="34"/>
      <c r="Q43" s="45"/>
      <c r="R43" s="45"/>
      <c r="S43" s="45"/>
      <c r="T43" s="40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34"/>
      <c r="AV43" s="34"/>
      <c r="AW43" s="34"/>
      <c r="AX43" s="35"/>
      <c r="AY43" s="35"/>
      <c r="AZ43" s="35"/>
      <c r="BA43" s="40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5"/>
      <c r="CB43" s="34"/>
      <c r="CC43" s="34"/>
      <c r="CD43" s="34"/>
      <c r="CE43" s="35"/>
      <c r="CF43" s="35"/>
      <c r="CG43" s="35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>
        <v>5</v>
      </c>
      <c r="DD43" s="34">
        <v>190</v>
      </c>
      <c r="DE43" s="34">
        <v>22</v>
      </c>
      <c r="DF43" s="34">
        <v>10</v>
      </c>
      <c r="DG43" s="34">
        <v>12</v>
      </c>
      <c r="DH43" s="35">
        <v>0</v>
      </c>
      <c r="DI43" s="34">
        <v>0</v>
      </c>
      <c r="DJ43" s="34">
        <v>168</v>
      </c>
      <c r="DK43" s="34">
        <v>1</v>
      </c>
      <c r="DL43" s="34"/>
      <c r="DM43" s="34"/>
      <c r="DN43" s="34"/>
      <c r="DO43" s="34"/>
      <c r="DP43" s="34">
        <v>22</v>
      </c>
      <c r="DQ43" s="34"/>
      <c r="DR43" s="34">
        <v>5</v>
      </c>
      <c r="DS43" s="34">
        <v>22</v>
      </c>
      <c r="DT43" s="34">
        <v>190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5"/>
      <c r="EP43" s="34"/>
      <c r="EQ43" s="34"/>
      <c r="ER43" s="34"/>
      <c r="ES43" s="35"/>
      <c r="ET43" s="35"/>
      <c r="EU43" s="35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49"/>
      <c r="FQ43" s="35" t="s">
        <v>109</v>
      </c>
      <c r="FR43" s="71" t="s">
        <v>163</v>
      </c>
    </row>
    <row r="44" spans="1:174" ht="25.5" customHeight="1" x14ac:dyDescent="0.2">
      <c r="A44" s="11">
        <v>4</v>
      </c>
      <c r="B44" s="16" t="s">
        <v>101</v>
      </c>
      <c r="C44" s="13" t="s">
        <v>35</v>
      </c>
      <c r="D44" s="14"/>
      <c r="E44" s="34">
        <v>5</v>
      </c>
      <c r="F44" s="34">
        <v>190</v>
      </c>
      <c r="G44" s="34">
        <v>26</v>
      </c>
      <c r="H44" s="34"/>
      <c r="I44" s="34"/>
      <c r="J44" s="34"/>
      <c r="K44" s="34"/>
      <c r="L44" s="34"/>
      <c r="M44" s="35"/>
      <c r="N44" s="34"/>
      <c r="O44" s="34"/>
      <c r="P44" s="34"/>
      <c r="Q44" s="45"/>
      <c r="R44" s="45"/>
      <c r="S44" s="45"/>
      <c r="T44" s="40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34"/>
      <c r="AV44" s="34"/>
      <c r="AW44" s="34"/>
      <c r="AX44" s="35"/>
      <c r="AY44" s="35"/>
      <c r="AZ44" s="35"/>
      <c r="BA44" s="40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5"/>
      <c r="CB44" s="34"/>
      <c r="CC44" s="34"/>
      <c r="CD44" s="34"/>
      <c r="CE44" s="35"/>
      <c r="CF44" s="35"/>
      <c r="CG44" s="35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>
        <v>5</v>
      </c>
      <c r="DD44" s="34">
        <v>190</v>
      </c>
      <c r="DE44" s="34">
        <v>26</v>
      </c>
      <c r="DF44" s="34">
        <v>12</v>
      </c>
      <c r="DG44" s="34">
        <v>14</v>
      </c>
      <c r="DH44" s="35">
        <v>0</v>
      </c>
      <c r="DI44" s="34">
        <v>0</v>
      </c>
      <c r="DJ44" s="34">
        <v>164</v>
      </c>
      <c r="DK44" s="34">
        <v>1</v>
      </c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>
        <v>26</v>
      </c>
      <c r="EA44" s="34"/>
      <c r="EB44" s="34">
        <v>5</v>
      </c>
      <c r="EC44" s="34">
        <v>26</v>
      </c>
      <c r="ED44" s="34">
        <v>190</v>
      </c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5"/>
      <c r="EP44" s="34"/>
      <c r="EQ44" s="34"/>
      <c r="ER44" s="34"/>
      <c r="ES44" s="35"/>
      <c r="ET44" s="35"/>
      <c r="EU44" s="35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49"/>
      <c r="FQ44" s="35" t="s">
        <v>109</v>
      </c>
      <c r="FR44" s="71" t="s">
        <v>164</v>
      </c>
    </row>
    <row r="45" spans="1:174" ht="48.75" customHeight="1" x14ac:dyDescent="0.2">
      <c r="A45" s="7"/>
      <c r="B45" s="56" t="s">
        <v>59</v>
      </c>
      <c r="C45" s="8"/>
      <c r="D45" s="9"/>
      <c r="E45" s="31">
        <f>SUM(E46:E49)</f>
        <v>20</v>
      </c>
      <c r="F45" s="31">
        <f t="shared" ref="F45:BQ45" si="21">SUM(F46:F49)</f>
        <v>760</v>
      </c>
      <c r="G45" s="31">
        <f t="shared" si="21"/>
        <v>92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21"/>
        <v>0</v>
      </c>
      <c r="N45" s="31">
        <f t="shared" si="21"/>
        <v>0</v>
      </c>
      <c r="O45" s="31">
        <f t="shared" si="21"/>
        <v>0</v>
      </c>
      <c r="P45" s="31">
        <f t="shared" si="21"/>
        <v>0</v>
      </c>
      <c r="Q45" s="31">
        <f t="shared" si="21"/>
        <v>0</v>
      </c>
      <c r="R45" s="31">
        <f t="shared" si="21"/>
        <v>0</v>
      </c>
      <c r="S45" s="31">
        <f t="shared" si="21"/>
        <v>0</v>
      </c>
      <c r="T45" s="31">
        <f t="shared" si="21"/>
        <v>0</v>
      </c>
      <c r="U45" s="31">
        <f t="shared" si="21"/>
        <v>0</v>
      </c>
      <c r="V45" s="31">
        <f t="shared" si="21"/>
        <v>0</v>
      </c>
      <c r="W45" s="31">
        <f t="shared" si="21"/>
        <v>0</v>
      </c>
      <c r="X45" s="31">
        <f t="shared" si="21"/>
        <v>0</v>
      </c>
      <c r="Y45" s="31">
        <f t="shared" si="21"/>
        <v>0</v>
      </c>
      <c r="Z45" s="31">
        <f t="shared" si="21"/>
        <v>0</v>
      </c>
      <c r="AA45" s="31">
        <f t="shared" si="21"/>
        <v>0</v>
      </c>
      <c r="AB45" s="31">
        <f t="shared" si="21"/>
        <v>0</v>
      </c>
      <c r="AC45" s="31">
        <f t="shared" si="21"/>
        <v>0</v>
      </c>
      <c r="AD45" s="31">
        <f t="shared" si="21"/>
        <v>0</v>
      </c>
      <c r="AE45" s="31">
        <f t="shared" si="21"/>
        <v>0</v>
      </c>
      <c r="AF45" s="31">
        <f t="shared" si="21"/>
        <v>0</v>
      </c>
      <c r="AG45" s="31">
        <f t="shared" si="21"/>
        <v>0</v>
      </c>
      <c r="AH45" s="31">
        <f t="shared" si="21"/>
        <v>0</v>
      </c>
      <c r="AI45" s="31">
        <f t="shared" si="21"/>
        <v>0</v>
      </c>
      <c r="AJ45" s="31">
        <f t="shared" si="21"/>
        <v>0</v>
      </c>
      <c r="AK45" s="31">
        <f t="shared" si="21"/>
        <v>0</v>
      </c>
      <c r="AL45" s="31">
        <f t="shared" si="21"/>
        <v>0</v>
      </c>
      <c r="AM45" s="31">
        <f t="shared" si="21"/>
        <v>0</v>
      </c>
      <c r="AN45" s="31">
        <f t="shared" si="21"/>
        <v>0</v>
      </c>
      <c r="AO45" s="31">
        <f t="shared" si="21"/>
        <v>5</v>
      </c>
      <c r="AP45" s="31">
        <f t="shared" si="21"/>
        <v>190</v>
      </c>
      <c r="AQ45" s="31">
        <f t="shared" si="21"/>
        <v>22</v>
      </c>
      <c r="AR45" s="31">
        <f t="shared" si="21"/>
        <v>10</v>
      </c>
      <c r="AS45" s="31">
        <f t="shared" si="21"/>
        <v>12</v>
      </c>
      <c r="AT45" s="31">
        <f t="shared" si="21"/>
        <v>0</v>
      </c>
      <c r="AU45" s="31">
        <f t="shared" si="21"/>
        <v>0</v>
      </c>
      <c r="AV45" s="31">
        <f t="shared" si="21"/>
        <v>168</v>
      </c>
      <c r="AW45" s="31">
        <f t="shared" si="21"/>
        <v>1</v>
      </c>
      <c r="AX45" s="31">
        <f t="shared" si="21"/>
        <v>0</v>
      </c>
      <c r="AY45" s="31">
        <f t="shared" si="21"/>
        <v>0</v>
      </c>
      <c r="AZ45" s="31">
        <f t="shared" si="21"/>
        <v>0</v>
      </c>
      <c r="BA45" s="31">
        <f t="shared" si="21"/>
        <v>0</v>
      </c>
      <c r="BB45" s="31">
        <f t="shared" si="21"/>
        <v>0</v>
      </c>
      <c r="BC45" s="31">
        <f t="shared" si="21"/>
        <v>0</v>
      </c>
      <c r="BD45" s="31">
        <f t="shared" si="21"/>
        <v>0</v>
      </c>
      <c r="BE45" s="31">
        <f t="shared" si="21"/>
        <v>0</v>
      </c>
      <c r="BF45" s="31">
        <f t="shared" si="21"/>
        <v>0</v>
      </c>
      <c r="BG45" s="31">
        <f t="shared" si="21"/>
        <v>0</v>
      </c>
      <c r="BH45" s="31">
        <f t="shared" si="21"/>
        <v>0</v>
      </c>
      <c r="BI45" s="31">
        <f t="shared" si="21"/>
        <v>0</v>
      </c>
      <c r="BJ45" s="31">
        <f t="shared" si="21"/>
        <v>0</v>
      </c>
      <c r="BK45" s="31">
        <f t="shared" si="21"/>
        <v>0</v>
      </c>
      <c r="BL45" s="31">
        <f t="shared" si="21"/>
        <v>22</v>
      </c>
      <c r="BM45" s="31">
        <f t="shared" si="21"/>
        <v>0</v>
      </c>
      <c r="BN45" s="31">
        <f t="shared" si="21"/>
        <v>5</v>
      </c>
      <c r="BO45" s="31">
        <f t="shared" si="21"/>
        <v>22</v>
      </c>
      <c r="BP45" s="31">
        <f t="shared" si="21"/>
        <v>190</v>
      </c>
      <c r="BQ45" s="31">
        <f t="shared" si="21"/>
        <v>0</v>
      </c>
      <c r="BR45" s="31">
        <f t="shared" ref="BR45:EC45" si="22">SUM(BR46:BR49)</f>
        <v>0</v>
      </c>
      <c r="BS45" s="31">
        <f t="shared" si="22"/>
        <v>0</v>
      </c>
      <c r="BT45" s="31">
        <f t="shared" si="22"/>
        <v>0</v>
      </c>
      <c r="BU45" s="31">
        <f t="shared" si="22"/>
        <v>0</v>
      </c>
      <c r="BV45" s="31">
        <f t="shared" si="22"/>
        <v>5</v>
      </c>
      <c r="BW45" s="31">
        <f t="shared" si="22"/>
        <v>190</v>
      </c>
      <c r="BX45" s="31">
        <f t="shared" si="22"/>
        <v>22</v>
      </c>
      <c r="BY45" s="31">
        <f t="shared" si="22"/>
        <v>10</v>
      </c>
      <c r="BZ45" s="31">
        <f t="shared" si="22"/>
        <v>12</v>
      </c>
      <c r="CA45" s="31">
        <f t="shared" si="22"/>
        <v>0</v>
      </c>
      <c r="CB45" s="31">
        <f t="shared" si="22"/>
        <v>0</v>
      </c>
      <c r="CC45" s="31">
        <f t="shared" si="22"/>
        <v>168</v>
      </c>
      <c r="CD45" s="31">
        <f t="shared" si="22"/>
        <v>1</v>
      </c>
      <c r="CE45" s="31">
        <f t="shared" si="22"/>
        <v>0</v>
      </c>
      <c r="CF45" s="31">
        <f t="shared" si="22"/>
        <v>0</v>
      </c>
      <c r="CG45" s="31">
        <f t="shared" si="22"/>
        <v>0</v>
      </c>
      <c r="CH45" s="31">
        <f t="shared" si="22"/>
        <v>0</v>
      </c>
      <c r="CI45" s="31">
        <f t="shared" si="22"/>
        <v>22</v>
      </c>
      <c r="CJ45" s="31">
        <f t="shared" si="22"/>
        <v>0</v>
      </c>
      <c r="CK45" s="31">
        <f t="shared" si="22"/>
        <v>5</v>
      </c>
      <c r="CL45" s="31">
        <f t="shared" si="22"/>
        <v>22</v>
      </c>
      <c r="CM45" s="31">
        <f t="shared" si="22"/>
        <v>190</v>
      </c>
      <c r="CN45" s="31">
        <f t="shared" si="22"/>
        <v>0</v>
      </c>
      <c r="CO45" s="31">
        <f t="shared" si="22"/>
        <v>0</v>
      </c>
      <c r="CP45" s="31">
        <f t="shared" si="22"/>
        <v>0</v>
      </c>
      <c r="CQ45" s="31">
        <f t="shared" si="22"/>
        <v>0</v>
      </c>
      <c r="CR45" s="31">
        <f t="shared" si="22"/>
        <v>0</v>
      </c>
      <c r="CS45" s="31">
        <f t="shared" si="22"/>
        <v>0</v>
      </c>
      <c r="CT45" s="31">
        <f t="shared" si="22"/>
        <v>0</v>
      </c>
      <c r="CU45" s="31">
        <f t="shared" si="22"/>
        <v>0</v>
      </c>
      <c r="CV45" s="31">
        <f t="shared" si="22"/>
        <v>0</v>
      </c>
      <c r="CW45" s="31">
        <f t="shared" si="22"/>
        <v>0</v>
      </c>
      <c r="CX45" s="31">
        <f t="shared" si="22"/>
        <v>0</v>
      </c>
      <c r="CY45" s="31">
        <f t="shared" si="22"/>
        <v>0</v>
      </c>
      <c r="CZ45" s="31">
        <f t="shared" si="22"/>
        <v>0</v>
      </c>
      <c r="DA45" s="31">
        <f t="shared" si="22"/>
        <v>0</v>
      </c>
      <c r="DB45" s="31">
        <f t="shared" si="22"/>
        <v>0</v>
      </c>
      <c r="DC45" s="31">
        <f t="shared" si="22"/>
        <v>10</v>
      </c>
      <c r="DD45" s="31">
        <f t="shared" si="22"/>
        <v>380</v>
      </c>
      <c r="DE45" s="31">
        <f t="shared" si="22"/>
        <v>48</v>
      </c>
      <c r="DF45" s="31">
        <f t="shared" si="22"/>
        <v>22</v>
      </c>
      <c r="DG45" s="31">
        <f t="shared" si="22"/>
        <v>26</v>
      </c>
      <c r="DH45" s="31">
        <f t="shared" si="22"/>
        <v>0</v>
      </c>
      <c r="DI45" s="31">
        <f t="shared" si="22"/>
        <v>0</v>
      </c>
      <c r="DJ45" s="31">
        <f t="shared" si="22"/>
        <v>332</v>
      </c>
      <c r="DK45" s="31">
        <f t="shared" si="22"/>
        <v>2</v>
      </c>
      <c r="DL45" s="31">
        <f t="shared" si="22"/>
        <v>0</v>
      </c>
      <c r="DM45" s="31">
        <f t="shared" si="22"/>
        <v>0</v>
      </c>
      <c r="DN45" s="31">
        <f t="shared" si="22"/>
        <v>0</v>
      </c>
      <c r="DO45" s="31">
        <f t="shared" si="22"/>
        <v>0</v>
      </c>
      <c r="DP45" s="31">
        <f t="shared" si="22"/>
        <v>22</v>
      </c>
      <c r="DQ45" s="31">
        <f t="shared" si="22"/>
        <v>0</v>
      </c>
      <c r="DR45" s="31">
        <f t="shared" si="22"/>
        <v>5</v>
      </c>
      <c r="DS45" s="31">
        <f t="shared" si="22"/>
        <v>22</v>
      </c>
      <c r="DT45" s="31">
        <f t="shared" si="22"/>
        <v>190</v>
      </c>
      <c r="DU45" s="31">
        <f t="shared" si="22"/>
        <v>0</v>
      </c>
      <c r="DV45" s="31">
        <f t="shared" si="22"/>
        <v>0</v>
      </c>
      <c r="DW45" s="31">
        <f t="shared" si="22"/>
        <v>0</v>
      </c>
      <c r="DX45" s="31">
        <f t="shared" si="22"/>
        <v>0</v>
      </c>
      <c r="DY45" s="31">
        <f t="shared" si="22"/>
        <v>0</v>
      </c>
      <c r="DZ45" s="31">
        <f t="shared" si="22"/>
        <v>26</v>
      </c>
      <c r="EA45" s="31">
        <f t="shared" si="22"/>
        <v>0</v>
      </c>
      <c r="EB45" s="31">
        <f t="shared" si="22"/>
        <v>5</v>
      </c>
      <c r="EC45" s="31">
        <f t="shared" si="22"/>
        <v>26</v>
      </c>
      <c r="ED45" s="31">
        <f t="shared" ref="ED45:FP45" si="23">SUM(ED46:ED49)</f>
        <v>190</v>
      </c>
      <c r="EE45" s="31">
        <f t="shared" si="23"/>
        <v>0</v>
      </c>
      <c r="EF45" s="31">
        <f t="shared" si="23"/>
        <v>0</v>
      </c>
      <c r="EG45" s="31">
        <f t="shared" si="23"/>
        <v>0</v>
      </c>
      <c r="EH45" s="31">
        <f t="shared" si="23"/>
        <v>0</v>
      </c>
      <c r="EI45" s="31">
        <f t="shared" si="23"/>
        <v>0</v>
      </c>
      <c r="EJ45" s="31">
        <f t="shared" si="23"/>
        <v>0</v>
      </c>
      <c r="EK45" s="31">
        <f t="shared" si="23"/>
        <v>0</v>
      </c>
      <c r="EL45" s="31">
        <f t="shared" si="23"/>
        <v>0</v>
      </c>
      <c r="EM45" s="31">
        <f t="shared" si="23"/>
        <v>0</v>
      </c>
      <c r="EN45" s="31">
        <f t="shared" si="23"/>
        <v>0</v>
      </c>
      <c r="EO45" s="31">
        <f t="shared" si="23"/>
        <v>0</v>
      </c>
      <c r="EP45" s="31">
        <f t="shared" si="23"/>
        <v>0</v>
      </c>
      <c r="EQ45" s="31">
        <f t="shared" si="23"/>
        <v>0</v>
      </c>
      <c r="ER45" s="31">
        <f t="shared" si="23"/>
        <v>0</v>
      </c>
      <c r="ES45" s="31">
        <f t="shared" si="23"/>
        <v>0</v>
      </c>
      <c r="ET45" s="31">
        <f t="shared" si="23"/>
        <v>0</v>
      </c>
      <c r="EU45" s="31">
        <f t="shared" si="23"/>
        <v>0</v>
      </c>
      <c r="EV45" s="31">
        <f t="shared" si="23"/>
        <v>0</v>
      </c>
      <c r="EW45" s="31">
        <f t="shared" si="23"/>
        <v>0</v>
      </c>
      <c r="EX45" s="31">
        <f t="shared" si="23"/>
        <v>0</v>
      </c>
      <c r="EY45" s="31">
        <f t="shared" si="23"/>
        <v>0</v>
      </c>
      <c r="EZ45" s="31">
        <f t="shared" si="23"/>
        <v>0</v>
      </c>
      <c r="FA45" s="31">
        <f t="shared" si="23"/>
        <v>0</v>
      </c>
      <c r="FB45" s="31">
        <f t="shared" si="23"/>
        <v>0</v>
      </c>
      <c r="FC45" s="31">
        <f t="shared" si="23"/>
        <v>0</v>
      </c>
      <c r="FD45" s="31">
        <f t="shared" si="23"/>
        <v>0</v>
      </c>
      <c r="FE45" s="31">
        <f t="shared" si="23"/>
        <v>0</v>
      </c>
      <c r="FF45" s="31">
        <f t="shared" si="23"/>
        <v>0</v>
      </c>
      <c r="FG45" s="31">
        <f t="shared" si="23"/>
        <v>0</v>
      </c>
      <c r="FH45" s="31">
        <f t="shared" si="23"/>
        <v>0</v>
      </c>
      <c r="FI45" s="31">
        <f t="shared" si="23"/>
        <v>0</v>
      </c>
      <c r="FJ45" s="31">
        <f t="shared" si="23"/>
        <v>0</v>
      </c>
      <c r="FK45" s="31">
        <f t="shared" si="23"/>
        <v>0</v>
      </c>
      <c r="FL45" s="31">
        <f t="shared" si="23"/>
        <v>0</v>
      </c>
      <c r="FM45" s="31">
        <f t="shared" si="23"/>
        <v>0</v>
      </c>
      <c r="FN45" s="31">
        <f t="shared" si="23"/>
        <v>0</v>
      </c>
      <c r="FO45" s="31">
        <f t="shared" si="23"/>
        <v>0</v>
      </c>
      <c r="FP45" s="31">
        <f t="shared" si="23"/>
        <v>0</v>
      </c>
      <c r="FQ45" s="48"/>
      <c r="FR45" s="32"/>
    </row>
    <row r="46" spans="1:174" ht="25.5" customHeight="1" x14ac:dyDescent="0.2">
      <c r="A46" s="11">
        <v>1</v>
      </c>
      <c r="B46" s="16" t="s">
        <v>80</v>
      </c>
      <c r="C46" s="13" t="s">
        <v>35</v>
      </c>
      <c r="D46" s="14"/>
      <c r="E46" s="34">
        <v>5</v>
      </c>
      <c r="F46" s="34">
        <v>190</v>
      </c>
      <c r="G46" s="34">
        <v>22</v>
      </c>
      <c r="H46" s="34"/>
      <c r="I46" s="34"/>
      <c r="J46" s="34"/>
      <c r="K46" s="34"/>
      <c r="L46" s="34"/>
      <c r="M46" s="35"/>
      <c r="N46" s="34"/>
      <c r="O46" s="34"/>
      <c r="P46" s="34"/>
      <c r="Q46" s="45"/>
      <c r="R46" s="45"/>
      <c r="S46" s="45"/>
      <c r="T46" s="40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>
        <v>5</v>
      </c>
      <c r="AP46" s="34">
        <v>190</v>
      </c>
      <c r="AQ46" s="34">
        <v>22</v>
      </c>
      <c r="AR46" s="34">
        <v>10</v>
      </c>
      <c r="AS46" s="34">
        <v>12</v>
      </c>
      <c r="AT46" s="35">
        <v>0</v>
      </c>
      <c r="AU46" s="34">
        <v>0</v>
      </c>
      <c r="AV46" s="34">
        <v>168</v>
      </c>
      <c r="AW46" s="34">
        <v>1</v>
      </c>
      <c r="AX46" s="35"/>
      <c r="AY46" s="35"/>
      <c r="AZ46" s="35"/>
      <c r="BA46" s="40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>
        <v>22</v>
      </c>
      <c r="BM46" s="34"/>
      <c r="BN46" s="34">
        <v>5</v>
      </c>
      <c r="BO46" s="34">
        <v>22</v>
      </c>
      <c r="BP46" s="34">
        <v>190</v>
      </c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5"/>
      <c r="CB46" s="34"/>
      <c r="CC46" s="34"/>
      <c r="CD46" s="34"/>
      <c r="CE46" s="35"/>
      <c r="CF46" s="35"/>
      <c r="CG46" s="35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5"/>
      <c r="DI46" s="34"/>
      <c r="DJ46" s="34"/>
      <c r="DK46" s="34"/>
      <c r="DL46" s="35"/>
      <c r="DM46" s="35"/>
      <c r="DN46" s="35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5"/>
      <c r="EP46" s="34"/>
      <c r="EQ46" s="34"/>
      <c r="ER46" s="34"/>
      <c r="ES46" s="35"/>
      <c r="ET46" s="35"/>
      <c r="EU46" s="35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49"/>
      <c r="FQ46" s="35" t="s">
        <v>109</v>
      </c>
      <c r="FR46" s="71" t="s">
        <v>165</v>
      </c>
    </row>
    <row r="47" spans="1:174" ht="25.5" customHeight="1" x14ac:dyDescent="0.2">
      <c r="A47" s="11">
        <v>2</v>
      </c>
      <c r="B47" s="16" t="s">
        <v>88</v>
      </c>
      <c r="C47" s="13" t="s">
        <v>35</v>
      </c>
      <c r="D47" s="14"/>
      <c r="E47" s="34">
        <v>5</v>
      </c>
      <c r="F47" s="34">
        <v>190</v>
      </c>
      <c r="G47" s="34">
        <v>22</v>
      </c>
      <c r="H47" s="34"/>
      <c r="I47" s="34"/>
      <c r="J47" s="34"/>
      <c r="K47" s="34"/>
      <c r="L47" s="34"/>
      <c r="M47" s="35"/>
      <c r="N47" s="34"/>
      <c r="O47" s="34"/>
      <c r="P47" s="34"/>
      <c r="Q47" s="45"/>
      <c r="R47" s="45"/>
      <c r="S47" s="45"/>
      <c r="T47" s="40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5"/>
      <c r="AU47" s="34"/>
      <c r="AV47" s="34"/>
      <c r="AW47" s="34"/>
      <c r="AX47" s="35"/>
      <c r="AY47" s="35"/>
      <c r="AZ47" s="35"/>
      <c r="BA47" s="40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>
        <v>5</v>
      </c>
      <c r="BW47" s="34">
        <v>190</v>
      </c>
      <c r="BX47" s="34">
        <v>22</v>
      </c>
      <c r="BY47" s="34">
        <v>10</v>
      </c>
      <c r="BZ47" s="34">
        <v>12</v>
      </c>
      <c r="CA47" s="35">
        <v>0</v>
      </c>
      <c r="CB47" s="34">
        <v>0</v>
      </c>
      <c r="CC47" s="34">
        <v>168</v>
      </c>
      <c r="CD47" s="34">
        <v>1</v>
      </c>
      <c r="CE47" s="35"/>
      <c r="CF47" s="35"/>
      <c r="CG47" s="35"/>
      <c r="CH47" s="34"/>
      <c r="CI47" s="34">
        <v>22</v>
      </c>
      <c r="CJ47" s="34"/>
      <c r="CK47" s="34">
        <v>5</v>
      </c>
      <c r="CL47" s="34">
        <v>22</v>
      </c>
      <c r="CM47" s="34">
        <v>190</v>
      </c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5"/>
      <c r="DI47" s="34"/>
      <c r="DJ47" s="34"/>
      <c r="DK47" s="34"/>
      <c r="DL47" s="35"/>
      <c r="DM47" s="35"/>
      <c r="DN47" s="35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5"/>
      <c r="EP47" s="34"/>
      <c r="EQ47" s="34"/>
      <c r="ER47" s="34"/>
      <c r="ES47" s="35"/>
      <c r="ET47" s="35"/>
      <c r="EU47" s="35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49"/>
      <c r="FQ47" s="35" t="s">
        <v>109</v>
      </c>
      <c r="FR47" s="71" t="s">
        <v>166</v>
      </c>
    </row>
    <row r="48" spans="1:174" ht="25.5" customHeight="1" x14ac:dyDescent="0.2">
      <c r="A48" s="11">
        <v>3</v>
      </c>
      <c r="B48" s="16" t="s">
        <v>92</v>
      </c>
      <c r="C48" s="13" t="s">
        <v>35</v>
      </c>
      <c r="D48" s="14"/>
      <c r="E48" s="34">
        <v>5</v>
      </c>
      <c r="F48" s="34">
        <v>190</v>
      </c>
      <c r="G48" s="34">
        <v>22</v>
      </c>
      <c r="H48" s="34"/>
      <c r="I48" s="34"/>
      <c r="J48" s="34"/>
      <c r="K48" s="34"/>
      <c r="L48" s="34"/>
      <c r="M48" s="35"/>
      <c r="N48" s="34"/>
      <c r="O48" s="34"/>
      <c r="P48" s="34"/>
      <c r="Q48" s="45"/>
      <c r="R48" s="45"/>
      <c r="S48" s="45"/>
      <c r="T48" s="40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5"/>
      <c r="AU48" s="34"/>
      <c r="AV48" s="34"/>
      <c r="AW48" s="34"/>
      <c r="AX48" s="35"/>
      <c r="AY48" s="35"/>
      <c r="AZ48" s="35"/>
      <c r="BA48" s="40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5"/>
      <c r="CB48" s="34"/>
      <c r="CC48" s="34"/>
      <c r="CD48" s="34"/>
      <c r="CE48" s="35"/>
      <c r="CF48" s="35"/>
      <c r="CG48" s="35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>
        <v>5</v>
      </c>
      <c r="DD48" s="34">
        <v>190</v>
      </c>
      <c r="DE48" s="34">
        <v>22</v>
      </c>
      <c r="DF48" s="34">
        <v>10</v>
      </c>
      <c r="DG48" s="34">
        <v>12</v>
      </c>
      <c r="DH48" s="35">
        <v>0</v>
      </c>
      <c r="DI48" s="34">
        <v>0</v>
      </c>
      <c r="DJ48" s="34">
        <v>168</v>
      </c>
      <c r="DK48" s="34">
        <v>1</v>
      </c>
      <c r="DL48" s="34"/>
      <c r="DM48" s="34"/>
      <c r="DN48" s="34"/>
      <c r="DO48" s="34"/>
      <c r="DP48" s="34">
        <v>22</v>
      </c>
      <c r="DQ48" s="34"/>
      <c r="DR48" s="34">
        <v>5</v>
      </c>
      <c r="DS48" s="34">
        <v>22</v>
      </c>
      <c r="DT48" s="34">
        <v>190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5"/>
      <c r="EP48" s="34"/>
      <c r="EQ48" s="34"/>
      <c r="ER48" s="34"/>
      <c r="ES48" s="35"/>
      <c r="ET48" s="35"/>
      <c r="EU48" s="35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49"/>
      <c r="FQ48" s="35" t="s">
        <v>109</v>
      </c>
      <c r="FR48" s="71" t="s">
        <v>167</v>
      </c>
    </row>
    <row r="49" spans="1:174" ht="25.5" customHeight="1" x14ac:dyDescent="0.2">
      <c r="A49" s="11">
        <v>4</v>
      </c>
      <c r="B49" s="16" t="s">
        <v>100</v>
      </c>
      <c r="C49" s="13" t="s">
        <v>35</v>
      </c>
      <c r="D49" s="14"/>
      <c r="E49" s="34">
        <v>5</v>
      </c>
      <c r="F49" s="34">
        <v>190</v>
      </c>
      <c r="G49" s="34">
        <v>26</v>
      </c>
      <c r="H49" s="34"/>
      <c r="I49" s="34"/>
      <c r="J49" s="34"/>
      <c r="K49" s="34"/>
      <c r="L49" s="34"/>
      <c r="M49" s="35"/>
      <c r="N49" s="34"/>
      <c r="O49" s="34"/>
      <c r="P49" s="34"/>
      <c r="Q49" s="45"/>
      <c r="R49" s="45"/>
      <c r="S49" s="45"/>
      <c r="T49" s="40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5"/>
      <c r="AU49" s="34"/>
      <c r="AV49" s="34"/>
      <c r="AW49" s="34"/>
      <c r="AX49" s="35"/>
      <c r="AY49" s="35"/>
      <c r="AZ49" s="35"/>
      <c r="BA49" s="40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5"/>
      <c r="CB49" s="34"/>
      <c r="CC49" s="34"/>
      <c r="CD49" s="34"/>
      <c r="CE49" s="35"/>
      <c r="CF49" s="35"/>
      <c r="CG49" s="35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>
        <v>5</v>
      </c>
      <c r="DD49" s="34">
        <v>190</v>
      </c>
      <c r="DE49" s="34">
        <v>26</v>
      </c>
      <c r="DF49" s="34">
        <v>12</v>
      </c>
      <c r="DG49" s="34">
        <v>14</v>
      </c>
      <c r="DH49" s="35">
        <v>0</v>
      </c>
      <c r="DI49" s="34">
        <v>0</v>
      </c>
      <c r="DJ49" s="34">
        <v>164</v>
      </c>
      <c r="DK49" s="34">
        <v>1</v>
      </c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>
        <v>26</v>
      </c>
      <c r="EA49" s="34"/>
      <c r="EB49" s="34">
        <v>5</v>
      </c>
      <c r="EC49" s="34">
        <v>26</v>
      </c>
      <c r="ED49" s="34">
        <v>190</v>
      </c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5"/>
      <c r="EP49" s="34"/>
      <c r="EQ49" s="34"/>
      <c r="ER49" s="34"/>
      <c r="ES49" s="35"/>
      <c r="ET49" s="35"/>
      <c r="EU49" s="35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49"/>
      <c r="FQ49" s="35" t="s">
        <v>109</v>
      </c>
      <c r="FR49" s="73" t="s">
        <v>168</v>
      </c>
    </row>
    <row r="50" spans="1:174" ht="12.75" customHeight="1" x14ac:dyDescent="0.2">
      <c r="A50" s="7" t="s">
        <v>49</v>
      </c>
      <c r="B50" s="54" t="s">
        <v>48</v>
      </c>
      <c r="C50" s="8"/>
      <c r="D50" s="9" t="s">
        <v>118</v>
      </c>
      <c r="E50" s="31">
        <f>E51+E62+E66+E70+E75+E80</f>
        <v>49</v>
      </c>
      <c r="F50" s="31">
        <f t="shared" ref="F50:BQ50" si="24">F51+F62+F66+F70+F75+F80</f>
        <v>1862</v>
      </c>
      <c r="G50" s="31">
        <f t="shared" si="24"/>
        <v>170</v>
      </c>
      <c r="H50" s="31">
        <f t="shared" si="24"/>
        <v>9</v>
      </c>
      <c r="I50" s="31">
        <f t="shared" si="24"/>
        <v>342</v>
      </c>
      <c r="J50" s="31">
        <f t="shared" si="24"/>
        <v>24</v>
      </c>
      <c r="K50" s="31">
        <f t="shared" si="24"/>
        <v>8</v>
      </c>
      <c r="L50" s="31">
        <f t="shared" si="24"/>
        <v>16</v>
      </c>
      <c r="M50" s="31">
        <f t="shared" si="24"/>
        <v>0</v>
      </c>
      <c r="N50" s="31">
        <f t="shared" si="24"/>
        <v>0</v>
      </c>
      <c r="O50" s="31">
        <f t="shared" si="24"/>
        <v>318</v>
      </c>
      <c r="P50" s="31">
        <f t="shared" si="24"/>
        <v>1</v>
      </c>
      <c r="Q50" s="31">
        <f t="shared" si="24"/>
        <v>0</v>
      </c>
      <c r="R50" s="31">
        <f t="shared" si="24"/>
        <v>0</v>
      </c>
      <c r="S50" s="31">
        <f t="shared" si="24"/>
        <v>0</v>
      </c>
      <c r="T50" s="31">
        <f t="shared" si="24"/>
        <v>0</v>
      </c>
      <c r="U50" s="31">
        <f t="shared" si="24"/>
        <v>0</v>
      </c>
      <c r="V50" s="31">
        <f t="shared" si="24"/>
        <v>0</v>
      </c>
      <c r="W50" s="31">
        <f t="shared" si="24"/>
        <v>0</v>
      </c>
      <c r="X50" s="31">
        <f t="shared" si="24"/>
        <v>0</v>
      </c>
      <c r="Y50" s="31">
        <f t="shared" si="24"/>
        <v>0</v>
      </c>
      <c r="Z50" s="31">
        <f t="shared" si="24"/>
        <v>0</v>
      </c>
      <c r="AA50" s="31">
        <f t="shared" si="24"/>
        <v>0</v>
      </c>
      <c r="AB50" s="31">
        <f t="shared" si="24"/>
        <v>0</v>
      </c>
      <c r="AC50" s="31">
        <f t="shared" si="24"/>
        <v>0</v>
      </c>
      <c r="AD50" s="31">
        <f t="shared" si="24"/>
        <v>0</v>
      </c>
      <c r="AE50" s="31">
        <f t="shared" si="24"/>
        <v>0</v>
      </c>
      <c r="AF50" s="31">
        <f t="shared" si="24"/>
        <v>0</v>
      </c>
      <c r="AG50" s="31">
        <f t="shared" si="24"/>
        <v>0</v>
      </c>
      <c r="AH50" s="31">
        <f t="shared" si="24"/>
        <v>0</v>
      </c>
      <c r="AI50" s="31">
        <f t="shared" si="24"/>
        <v>0</v>
      </c>
      <c r="AJ50" s="31">
        <f t="shared" si="24"/>
        <v>24</v>
      </c>
      <c r="AK50" s="31">
        <f t="shared" si="24"/>
        <v>0</v>
      </c>
      <c r="AL50" s="31">
        <f t="shared" si="24"/>
        <v>9</v>
      </c>
      <c r="AM50" s="31">
        <f t="shared" si="24"/>
        <v>24</v>
      </c>
      <c r="AN50" s="31">
        <f t="shared" si="24"/>
        <v>342</v>
      </c>
      <c r="AO50" s="31">
        <f t="shared" si="24"/>
        <v>0</v>
      </c>
      <c r="AP50" s="31">
        <f t="shared" si="24"/>
        <v>0</v>
      </c>
      <c r="AQ50" s="31">
        <f t="shared" si="24"/>
        <v>0</v>
      </c>
      <c r="AR50" s="31">
        <f t="shared" si="24"/>
        <v>0</v>
      </c>
      <c r="AS50" s="31">
        <f t="shared" si="24"/>
        <v>0</v>
      </c>
      <c r="AT50" s="31">
        <f t="shared" si="24"/>
        <v>0</v>
      </c>
      <c r="AU50" s="31">
        <f t="shared" si="24"/>
        <v>0</v>
      </c>
      <c r="AV50" s="31">
        <f t="shared" si="24"/>
        <v>0</v>
      </c>
      <c r="AW50" s="31">
        <f t="shared" si="24"/>
        <v>0</v>
      </c>
      <c r="AX50" s="31">
        <f t="shared" si="24"/>
        <v>0</v>
      </c>
      <c r="AY50" s="31">
        <f t="shared" si="24"/>
        <v>0</v>
      </c>
      <c r="AZ50" s="31">
        <f t="shared" si="24"/>
        <v>0</v>
      </c>
      <c r="BA50" s="31">
        <f t="shared" si="24"/>
        <v>0</v>
      </c>
      <c r="BB50" s="31">
        <f t="shared" si="24"/>
        <v>0</v>
      </c>
      <c r="BC50" s="31">
        <f t="shared" si="24"/>
        <v>0</v>
      </c>
      <c r="BD50" s="31">
        <f t="shared" si="24"/>
        <v>0</v>
      </c>
      <c r="BE50" s="31">
        <f t="shared" si="24"/>
        <v>0</v>
      </c>
      <c r="BF50" s="31">
        <f t="shared" si="24"/>
        <v>0</v>
      </c>
      <c r="BG50" s="31">
        <f t="shared" si="24"/>
        <v>0</v>
      </c>
      <c r="BH50" s="31">
        <f t="shared" si="24"/>
        <v>0</v>
      </c>
      <c r="BI50" s="31">
        <f t="shared" si="24"/>
        <v>0</v>
      </c>
      <c r="BJ50" s="31">
        <f t="shared" si="24"/>
        <v>0</v>
      </c>
      <c r="BK50" s="31">
        <f t="shared" si="24"/>
        <v>0</v>
      </c>
      <c r="BL50" s="31">
        <f t="shared" si="24"/>
        <v>0</v>
      </c>
      <c r="BM50" s="31">
        <f t="shared" si="24"/>
        <v>0</v>
      </c>
      <c r="BN50" s="31">
        <f t="shared" si="24"/>
        <v>0</v>
      </c>
      <c r="BO50" s="31">
        <f t="shared" si="24"/>
        <v>0</v>
      </c>
      <c r="BP50" s="31">
        <f t="shared" si="24"/>
        <v>0</v>
      </c>
      <c r="BQ50" s="31">
        <f t="shared" si="24"/>
        <v>0</v>
      </c>
      <c r="BR50" s="31">
        <f t="shared" ref="BR50:EC50" si="25">BR51+BR62+BR66+BR70+BR75+BR80</f>
        <v>0</v>
      </c>
      <c r="BS50" s="31">
        <f t="shared" si="25"/>
        <v>0</v>
      </c>
      <c r="BT50" s="31">
        <f t="shared" si="25"/>
        <v>0</v>
      </c>
      <c r="BU50" s="31">
        <f t="shared" si="25"/>
        <v>0</v>
      </c>
      <c r="BV50" s="31">
        <f t="shared" si="25"/>
        <v>15</v>
      </c>
      <c r="BW50" s="31">
        <f t="shared" si="25"/>
        <v>570</v>
      </c>
      <c r="BX50" s="31">
        <f t="shared" si="25"/>
        <v>48</v>
      </c>
      <c r="BY50" s="31">
        <f t="shared" si="25"/>
        <v>18</v>
      </c>
      <c r="BZ50" s="31">
        <f t="shared" si="25"/>
        <v>30</v>
      </c>
      <c r="CA50" s="31">
        <f t="shared" si="25"/>
        <v>0</v>
      </c>
      <c r="CB50" s="31">
        <f t="shared" si="25"/>
        <v>0</v>
      </c>
      <c r="CC50" s="31">
        <f t="shared" si="25"/>
        <v>522</v>
      </c>
      <c r="CD50" s="31">
        <f t="shared" si="25"/>
        <v>3</v>
      </c>
      <c r="CE50" s="31">
        <f t="shared" si="25"/>
        <v>0</v>
      </c>
      <c r="CF50" s="31">
        <f t="shared" si="25"/>
        <v>0</v>
      </c>
      <c r="CG50" s="31">
        <f t="shared" si="25"/>
        <v>0</v>
      </c>
      <c r="CH50" s="31">
        <f t="shared" si="25"/>
        <v>0</v>
      </c>
      <c r="CI50" s="31">
        <f t="shared" si="25"/>
        <v>0</v>
      </c>
      <c r="CJ50" s="31">
        <f t="shared" si="25"/>
        <v>0</v>
      </c>
      <c r="CK50" s="31">
        <f t="shared" si="25"/>
        <v>0</v>
      </c>
      <c r="CL50" s="31">
        <f t="shared" si="25"/>
        <v>0</v>
      </c>
      <c r="CM50" s="31">
        <f t="shared" si="25"/>
        <v>0</v>
      </c>
      <c r="CN50" s="31">
        <f t="shared" si="25"/>
        <v>16</v>
      </c>
      <c r="CO50" s="31">
        <f t="shared" si="25"/>
        <v>0</v>
      </c>
      <c r="CP50" s="31">
        <f t="shared" si="25"/>
        <v>3</v>
      </c>
      <c r="CQ50" s="31">
        <f t="shared" si="25"/>
        <v>16</v>
      </c>
      <c r="CR50" s="31">
        <f t="shared" si="25"/>
        <v>114</v>
      </c>
      <c r="CS50" s="31">
        <f t="shared" si="25"/>
        <v>0</v>
      </c>
      <c r="CT50" s="31">
        <f t="shared" si="25"/>
        <v>0</v>
      </c>
      <c r="CU50" s="31">
        <f t="shared" si="25"/>
        <v>0</v>
      </c>
      <c r="CV50" s="31">
        <f t="shared" si="25"/>
        <v>0</v>
      </c>
      <c r="CW50" s="31">
        <f t="shared" si="25"/>
        <v>0</v>
      </c>
      <c r="CX50" s="31">
        <f t="shared" si="25"/>
        <v>32</v>
      </c>
      <c r="CY50" s="31">
        <f t="shared" si="25"/>
        <v>0</v>
      </c>
      <c r="CZ50" s="31">
        <f t="shared" si="25"/>
        <v>12</v>
      </c>
      <c r="DA50" s="31">
        <f t="shared" si="25"/>
        <v>32</v>
      </c>
      <c r="DB50" s="31">
        <f t="shared" si="25"/>
        <v>456</v>
      </c>
      <c r="DC50" s="31">
        <f t="shared" si="25"/>
        <v>25</v>
      </c>
      <c r="DD50" s="31">
        <f t="shared" si="25"/>
        <v>950</v>
      </c>
      <c r="DE50" s="31">
        <f t="shared" si="25"/>
        <v>98</v>
      </c>
      <c r="DF50" s="31">
        <f t="shared" si="25"/>
        <v>42</v>
      </c>
      <c r="DG50" s="31">
        <f t="shared" si="25"/>
        <v>56</v>
      </c>
      <c r="DH50" s="31">
        <f t="shared" si="25"/>
        <v>0</v>
      </c>
      <c r="DI50" s="31">
        <f t="shared" si="25"/>
        <v>0</v>
      </c>
      <c r="DJ50" s="31">
        <f t="shared" si="25"/>
        <v>852</v>
      </c>
      <c r="DK50" s="31">
        <f t="shared" si="25"/>
        <v>5</v>
      </c>
      <c r="DL50" s="31">
        <f t="shared" si="25"/>
        <v>0</v>
      </c>
      <c r="DM50" s="31">
        <f t="shared" si="25"/>
        <v>0</v>
      </c>
      <c r="DN50" s="31">
        <f t="shared" si="25"/>
        <v>0</v>
      </c>
      <c r="DO50" s="31">
        <f t="shared" si="25"/>
        <v>0</v>
      </c>
      <c r="DP50" s="31">
        <f t="shared" si="25"/>
        <v>66</v>
      </c>
      <c r="DQ50" s="31">
        <f t="shared" si="25"/>
        <v>0</v>
      </c>
      <c r="DR50" s="31">
        <f t="shared" si="25"/>
        <v>15</v>
      </c>
      <c r="DS50" s="31">
        <f t="shared" si="25"/>
        <v>66</v>
      </c>
      <c r="DT50" s="31">
        <f t="shared" si="25"/>
        <v>570</v>
      </c>
      <c r="DU50" s="31">
        <f t="shared" si="25"/>
        <v>0</v>
      </c>
      <c r="DV50" s="31">
        <f t="shared" si="25"/>
        <v>0</v>
      </c>
      <c r="DW50" s="31">
        <f t="shared" si="25"/>
        <v>0</v>
      </c>
      <c r="DX50" s="31">
        <f t="shared" si="25"/>
        <v>0</v>
      </c>
      <c r="DY50" s="31">
        <f t="shared" si="25"/>
        <v>0</v>
      </c>
      <c r="DZ50" s="31">
        <f t="shared" si="25"/>
        <v>32</v>
      </c>
      <c r="EA50" s="31">
        <f t="shared" si="25"/>
        <v>0</v>
      </c>
      <c r="EB50" s="31">
        <f t="shared" si="25"/>
        <v>10</v>
      </c>
      <c r="EC50" s="31">
        <f t="shared" si="25"/>
        <v>32</v>
      </c>
      <c r="ED50" s="31">
        <f t="shared" ref="ED50:FP50" si="26">ED51+ED62+ED66+ED70+ED75+ED80</f>
        <v>380</v>
      </c>
      <c r="EE50" s="31">
        <f t="shared" si="26"/>
        <v>0</v>
      </c>
      <c r="EF50" s="31">
        <f t="shared" si="26"/>
        <v>0</v>
      </c>
      <c r="EG50" s="31">
        <f t="shared" si="26"/>
        <v>0</v>
      </c>
      <c r="EH50" s="31">
        <f t="shared" si="26"/>
        <v>0</v>
      </c>
      <c r="EI50" s="31">
        <f t="shared" si="26"/>
        <v>0</v>
      </c>
      <c r="EJ50" s="31">
        <f t="shared" si="26"/>
        <v>0</v>
      </c>
      <c r="EK50" s="31">
        <f t="shared" si="26"/>
        <v>0</v>
      </c>
      <c r="EL50" s="31">
        <f t="shared" si="26"/>
        <v>0</v>
      </c>
      <c r="EM50" s="31">
        <f t="shared" si="26"/>
        <v>0</v>
      </c>
      <c r="EN50" s="31">
        <f t="shared" si="26"/>
        <v>0</v>
      </c>
      <c r="EO50" s="31">
        <f t="shared" si="26"/>
        <v>0</v>
      </c>
      <c r="EP50" s="31">
        <f t="shared" si="26"/>
        <v>0</v>
      </c>
      <c r="EQ50" s="31">
        <f t="shared" si="26"/>
        <v>0</v>
      </c>
      <c r="ER50" s="31">
        <f t="shared" si="26"/>
        <v>0</v>
      </c>
      <c r="ES50" s="31">
        <f t="shared" si="26"/>
        <v>0</v>
      </c>
      <c r="ET50" s="31">
        <f t="shared" si="26"/>
        <v>0</v>
      </c>
      <c r="EU50" s="31">
        <f t="shared" si="26"/>
        <v>0</v>
      </c>
      <c r="EV50" s="31">
        <f t="shared" si="26"/>
        <v>0</v>
      </c>
      <c r="EW50" s="31">
        <f t="shared" si="26"/>
        <v>0</v>
      </c>
      <c r="EX50" s="31">
        <f t="shared" si="26"/>
        <v>0</v>
      </c>
      <c r="EY50" s="31">
        <f t="shared" si="26"/>
        <v>0</v>
      </c>
      <c r="EZ50" s="31">
        <f t="shared" si="26"/>
        <v>0</v>
      </c>
      <c r="FA50" s="31">
        <f t="shared" si="26"/>
        <v>0</v>
      </c>
      <c r="FB50" s="31">
        <f t="shared" si="26"/>
        <v>0</v>
      </c>
      <c r="FC50" s="31">
        <f t="shared" si="26"/>
        <v>0</v>
      </c>
      <c r="FD50" s="31">
        <f t="shared" si="26"/>
        <v>0</v>
      </c>
      <c r="FE50" s="31">
        <f t="shared" si="26"/>
        <v>0</v>
      </c>
      <c r="FF50" s="31">
        <f t="shared" si="26"/>
        <v>0</v>
      </c>
      <c r="FG50" s="31">
        <f t="shared" si="26"/>
        <v>0</v>
      </c>
      <c r="FH50" s="31">
        <f t="shared" si="26"/>
        <v>0</v>
      </c>
      <c r="FI50" s="31">
        <f t="shared" si="26"/>
        <v>0</v>
      </c>
      <c r="FJ50" s="31">
        <f t="shared" si="26"/>
        <v>0</v>
      </c>
      <c r="FK50" s="31">
        <f t="shared" si="26"/>
        <v>0</v>
      </c>
      <c r="FL50" s="31">
        <f t="shared" si="26"/>
        <v>0</v>
      </c>
      <c r="FM50" s="31">
        <f t="shared" si="26"/>
        <v>0</v>
      </c>
      <c r="FN50" s="31">
        <f t="shared" si="26"/>
        <v>0</v>
      </c>
      <c r="FO50" s="31">
        <f t="shared" si="26"/>
        <v>0</v>
      </c>
      <c r="FP50" s="31">
        <f t="shared" si="26"/>
        <v>0</v>
      </c>
      <c r="FQ50" s="48"/>
      <c r="FR50" s="32"/>
    </row>
    <row r="51" spans="1:174" ht="27" customHeight="1" x14ac:dyDescent="0.2">
      <c r="A51" s="7"/>
      <c r="B51" s="56" t="s">
        <v>54</v>
      </c>
      <c r="C51" s="8"/>
      <c r="D51" s="9"/>
      <c r="E51" s="31">
        <f>E52</f>
        <v>5</v>
      </c>
      <c r="F51" s="31">
        <f t="shared" ref="F51:BQ51" si="27">F52</f>
        <v>190</v>
      </c>
      <c r="G51" s="31">
        <f t="shared" si="27"/>
        <v>8</v>
      </c>
      <c r="H51" s="31">
        <f t="shared" si="27"/>
        <v>5</v>
      </c>
      <c r="I51" s="31">
        <f t="shared" si="27"/>
        <v>190</v>
      </c>
      <c r="J51" s="31">
        <f t="shared" si="27"/>
        <v>8</v>
      </c>
      <c r="K51" s="31">
        <f t="shared" si="27"/>
        <v>2</v>
      </c>
      <c r="L51" s="31">
        <f t="shared" si="27"/>
        <v>6</v>
      </c>
      <c r="M51" s="31">
        <f t="shared" si="27"/>
        <v>0</v>
      </c>
      <c r="N51" s="31">
        <f t="shared" si="27"/>
        <v>0</v>
      </c>
      <c r="O51" s="31">
        <f t="shared" si="27"/>
        <v>182</v>
      </c>
      <c r="P51" s="31">
        <f t="shared" si="27"/>
        <v>0</v>
      </c>
      <c r="Q51" s="31">
        <f t="shared" si="27"/>
        <v>0</v>
      </c>
      <c r="R51" s="31">
        <f t="shared" si="27"/>
        <v>0</v>
      </c>
      <c r="S51" s="31">
        <f t="shared" si="27"/>
        <v>0</v>
      </c>
      <c r="T51" s="31">
        <f t="shared" si="27"/>
        <v>0</v>
      </c>
      <c r="U51" s="31">
        <f t="shared" si="27"/>
        <v>0</v>
      </c>
      <c r="V51" s="31">
        <f t="shared" si="27"/>
        <v>0</v>
      </c>
      <c r="W51" s="31">
        <f t="shared" si="27"/>
        <v>0</v>
      </c>
      <c r="X51" s="31">
        <f t="shared" si="27"/>
        <v>0</v>
      </c>
      <c r="Y51" s="31">
        <f t="shared" si="27"/>
        <v>0</v>
      </c>
      <c r="Z51" s="31">
        <f t="shared" si="27"/>
        <v>0</v>
      </c>
      <c r="AA51" s="31">
        <f t="shared" si="27"/>
        <v>0</v>
      </c>
      <c r="AB51" s="31">
        <f t="shared" si="27"/>
        <v>0</v>
      </c>
      <c r="AC51" s="31">
        <f t="shared" si="27"/>
        <v>0</v>
      </c>
      <c r="AD51" s="31">
        <f t="shared" si="27"/>
        <v>0</v>
      </c>
      <c r="AE51" s="31">
        <f t="shared" si="27"/>
        <v>0</v>
      </c>
      <c r="AF51" s="31">
        <f t="shared" si="27"/>
        <v>0</v>
      </c>
      <c r="AG51" s="31">
        <f t="shared" si="27"/>
        <v>0</v>
      </c>
      <c r="AH51" s="31">
        <f t="shared" si="27"/>
        <v>0</v>
      </c>
      <c r="AI51" s="31">
        <f t="shared" si="27"/>
        <v>0</v>
      </c>
      <c r="AJ51" s="31">
        <f t="shared" si="27"/>
        <v>8</v>
      </c>
      <c r="AK51" s="31">
        <f t="shared" si="27"/>
        <v>0</v>
      </c>
      <c r="AL51" s="31">
        <f t="shared" si="27"/>
        <v>5</v>
      </c>
      <c r="AM51" s="31">
        <f t="shared" si="27"/>
        <v>8</v>
      </c>
      <c r="AN51" s="31">
        <f t="shared" si="27"/>
        <v>190</v>
      </c>
      <c r="AO51" s="31">
        <f t="shared" si="27"/>
        <v>0</v>
      </c>
      <c r="AP51" s="31">
        <f t="shared" si="27"/>
        <v>0</v>
      </c>
      <c r="AQ51" s="31">
        <f t="shared" si="27"/>
        <v>0</v>
      </c>
      <c r="AR51" s="31">
        <f t="shared" si="27"/>
        <v>0</v>
      </c>
      <c r="AS51" s="31">
        <f t="shared" si="27"/>
        <v>0</v>
      </c>
      <c r="AT51" s="31">
        <f t="shared" si="27"/>
        <v>0</v>
      </c>
      <c r="AU51" s="31">
        <f t="shared" si="27"/>
        <v>0</v>
      </c>
      <c r="AV51" s="31">
        <f t="shared" si="27"/>
        <v>0</v>
      </c>
      <c r="AW51" s="31">
        <f t="shared" si="27"/>
        <v>0</v>
      </c>
      <c r="AX51" s="31">
        <f t="shared" si="27"/>
        <v>0</v>
      </c>
      <c r="AY51" s="31">
        <f t="shared" si="27"/>
        <v>0</v>
      </c>
      <c r="AZ51" s="31">
        <f t="shared" si="27"/>
        <v>0</v>
      </c>
      <c r="BA51" s="31">
        <f t="shared" si="27"/>
        <v>0</v>
      </c>
      <c r="BB51" s="31">
        <f t="shared" si="27"/>
        <v>0</v>
      </c>
      <c r="BC51" s="31">
        <f t="shared" si="27"/>
        <v>0</v>
      </c>
      <c r="BD51" s="31">
        <f t="shared" si="27"/>
        <v>0</v>
      </c>
      <c r="BE51" s="31">
        <f t="shared" si="27"/>
        <v>0</v>
      </c>
      <c r="BF51" s="31">
        <f t="shared" si="27"/>
        <v>0</v>
      </c>
      <c r="BG51" s="31">
        <f t="shared" si="27"/>
        <v>0</v>
      </c>
      <c r="BH51" s="31">
        <f t="shared" si="27"/>
        <v>0</v>
      </c>
      <c r="BI51" s="31">
        <f t="shared" si="27"/>
        <v>0</v>
      </c>
      <c r="BJ51" s="31">
        <f t="shared" si="27"/>
        <v>0</v>
      </c>
      <c r="BK51" s="31">
        <f t="shared" si="27"/>
        <v>0</v>
      </c>
      <c r="BL51" s="31">
        <f t="shared" si="27"/>
        <v>0</v>
      </c>
      <c r="BM51" s="31">
        <f t="shared" si="27"/>
        <v>0</v>
      </c>
      <c r="BN51" s="31">
        <f t="shared" si="27"/>
        <v>0</v>
      </c>
      <c r="BO51" s="31">
        <f t="shared" si="27"/>
        <v>0</v>
      </c>
      <c r="BP51" s="31">
        <f t="shared" si="27"/>
        <v>0</v>
      </c>
      <c r="BQ51" s="31">
        <f t="shared" si="27"/>
        <v>0</v>
      </c>
      <c r="BR51" s="31">
        <f t="shared" ref="BR51:EC51" si="28">BR52</f>
        <v>0</v>
      </c>
      <c r="BS51" s="31">
        <f t="shared" si="28"/>
        <v>0</v>
      </c>
      <c r="BT51" s="31">
        <f t="shared" si="28"/>
        <v>0</v>
      </c>
      <c r="BU51" s="31">
        <f t="shared" si="28"/>
        <v>0</v>
      </c>
      <c r="BV51" s="31">
        <f t="shared" si="28"/>
        <v>0</v>
      </c>
      <c r="BW51" s="31">
        <f t="shared" si="28"/>
        <v>0</v>
      </c>
      <c r="BX51" s="31">
        <f t="shared" si="28"/>
        <v>0</v>
      </c>
      <c r="BY51" s="31">
        <f t="shared" si="28"/>
        <v>0</v>
      </c>
      <c r="BZ51" s="31">
        <f t="shared" si="28"/>
        <v>0</v>
      </c>
      <c r="CA51" s="31">
        <f t="shared" si="28"/>
        <v>0</v>
      </c>
      <c r="CB51" s="31">
        <f t="shared" si="28"/>
        <v>0</v>
      </c>
      <c r="CC51" s="31">
        <f t="shared" si="28"/>
        <v>0</v>
      </c>
      <c r="CD51" s="31">
        <f t="shared" si="28"/>
        <v>0</v>
      </c>
      <c r="CE51" s="31">
        <f t="shared" si="28"/>
        <v>0</v>
      </c>
      <c r="CF51" s="31">
        <f t="shared" si="28"/>
        <v>0</v>
      </c>
      <c r="CG51" s="31">
        <f t="shared" si="28"/>
        <v>0</v>
      </c>
      <c r="CH51" s="31">
        <f t="shared" si="28"/>
        <v>0</v>
      </c>
      <c r="CI51" s="31">
        <f t="shared" si="28"/>
        <v>0</v>
      </c>
      <c r="CJ51" s="31">
        <f t="shared" si="28"/>
        <v>0</v>
      </c>
      <c r="CK51" s="31">
        <f t="shared" si="28"/>
        <v>0</v>
      </c>
      <c r="CL51" s="31">
        <f t="shared" si="28"/>
        <v>0</v>
      </c>
      <c r="CM51" s="31">
        <f t="shared" si="28"/>
        <v>0</v>
      </c>
      <c r="CN51" s="31">
        <f t="shared" si="28"/>
        <v>0</v>
      </c>
      <c r="CO51" s="31">
        <f t="shared" si="28"/>
        <v>0</v>
      </c>
      <c r="CP51" s="31">
        <f t="shared" si="28"/>
        <v>0</v>
      </c>
      <c r="CQ51" s="31">
        <f t="shared" si="28"/>
        <v>0</v>
      </c>
      <c r="CR51" s="31">
        <f t="shared" si="28"/>
        <v>0</v>
      </c>
      <c r="CS51" s="31">
        <f t="shared" si="28"/>
        <v>0</v>
      </c>
      <c r="CT51" s="31">
        <f t="shared" si="28"/>
        <v>0</v>
      </c>
      <c r="CU51" s="31">
        <f t="shared" si="28"/>
        <v>0</v>
      </c>
      <c r="CV51" s="31">
        <f t="shared" si="28"/>
        <v>0</v>
      </c>
      <c r="CW51" s="31">
        <f t="shared" si="28"/>
        <v>0</v>
      </c>
      <c r="CX51" s="31">
        <f t="shared" si="28"/>
        <v>0</v>
      </c>
      <c r="CY51" s="31">
        <f t="shared" si="28"/>
        <v>0</v>
      </c>
      <c r="CZ51" s="31">
        <f t="shared" si="28"/>
        <v>0</v>
      </c>
      <c r="DA51" s="31">
        <f t="shared" si="28"/>
        <v>0</v>
      </c>
      <c r="DB51" s="31">
        <f t="shared" si="28"/>
        <v>0</v>
      </c>
      <c r="DC51" s="31">
        <f t="shared" si="28"/>
        <v>0</v>
      </c>
      <c r="DD51" s="31">
        <f t="shared" si="28"/>
        <v>0</v>
      </c>
      <c r="DE51" s="31">
        <f t="shared" si="28"/>
        <v>0</v>
      </c>
      <c r="DF51" s="31">
        <f t="shared" si="28"/>
        <v>0</v>
      </c>
      <c r="DG51" s="31">
        <f t="shared" si="28"/>
        <v>0</v>
      </c>
      <c r="DH51" s="31">
        <f t="shared" si="28"/>
        <v>0</v>
      </c>
      <c r="DI51" s="31">
        <f t="shared" si="28"/>
        <v>0</v>
      </c>
      <c r="DJ51" s="31">
        <f t="shared" si="28"/>
        <v>0</v>
      </c>
      <c r="DK51" s="31">
        <f t="shared" si="28"/>
        <v>0</v>
      </c>
      <c r="DL51" s="31">
        <f t="shared" si="28"/>
        <v>0</v>
      </c>
      <c r="DM51" s="31">
        <f t="shared" si="28"/>
        <v>0</v>
      </c>
      <c r="DN51" s="31">
        <f t="shared" si="28"/>
        <v>0</v>
      </c>
      <c r="DO51" s="31">
        <f t="shared" si="28"/>
        <v>0</v>
      </c>
      <c r="DP51" s="31">
        <f t="shared" si="28"/>
        <v>0</v>
      </c>
      <c r="DQ51" s="31">
        <f t="shared" si="28"/>
        <v>0</v>
      </c>
      <c r="DR51" s="31">
        <f t="shared" si="28"/>
        <v>0</v>
      </c>
      <c r="DS51" s="31">
        <f t="shared" si="28"/>
        <v>0</v>
      </c>
      <c r="DT51" s="31">
        <f t="shared" si="28"/>
        <v>0</v>
      </c>
      <c r="DU51" s="31">
        <f t="shared" si="28"/>
        <v>0</v>
      </c>
      <c r="DV51" s="31">
        <f t="shared" si="28"/>
        <v>0</v>
      </c>
      <c r="DW51" s="31">
        <f t="shared" si="28"/>
        <v>0</v>
      </c>
      <c r="DX51" s="31">
        <f t="shared" si="28"/>
        <v>0</v>
      </c>
      <c r="DY51" s="31">
        <f t="shared" si="28"/>
        <v>0</v>
      </c>
      <c r="DZ51" s="31">
        <f t="shared" si="28"/>
        <v>0</v>
      </c>
      <c r="EA51" s="31">
        <f t="shared" si="28"/>
        <v>0</v>
      </c>
      <c r="EB51" s="31">
        <f t="shared" si="28"/>
        <v>0</v>
      </c>
      <c r="EC51" s="31">
        <f t="shared" si="28"/>
        <v>0</v>
      </c>
      <c r="ED51" s="31">
        <f t="shared" ref="ED51:FP51" si="29">ED52</f>
        <v>0</v>
      </c>
      <c r="EE51" s="31">
        <f t="shared" si="29"/>
        <v>0</v>
      </c>
      <c r="EF51" s="31">
        <f t="shared" si="29"/>
        <v>0</v>
      </c>
      <c r="EG51" s="31">
        <f t="shared" si="29"/>
        <v>0</v>
      </c>
      <c r="EH51" s="31">
        <f t="shared" si="29"/>
        <v>0</v>
      </c>
      <c r="EI51" s="31">
        <f t="shared" si="29"/>
        <v>0</v>
      </c>
      <c r="EJ51" s="31">
        <f t="shared" si="29"/>
        <v>0</v>
      </c>
      <c r="EK51" s="31">
        <f t="shared" si="29"/>
        <v>0</v>
      </c>
      <c r="EL51" s="31">
        <f t="shared" si="29"/>
        <v>0</v>
      </c>
      <c r="EM51" s="31">
        <f t="shared" si="29"/>
        <v>0</v>
      </c>
      <c r="EN51" s="31">
        <f t="shared" si="29"/>
        <v>0</v>
      </c>
      <c r="EO51" s="31">
        <f t="shared" si="29"/>
        <v>0</v>
      </c>
      <c r="EP51" s="31">
        <f t="shared" si="29"/>
        <v>0</v>
      </c>
      <c r="EQ51" s="31">
        <f t="shared" si="29"/>
        <v>0</v>
      </c>
      <c r="ER51" s="31">
        <f t="shared" si="29"/>
        <v>0</v>
      </c>
      <c r="ES51" s="31">
        <f t="shared" si="29"/>
        <v>0</v>
      </c>
      <c r="ET51" s="31">
        <f t="shared" si="29"/>
        <v>0</v>
      </c>
      <c r="EU51" s="31">
        <f t="shared" si="29"/>
        <v>0</v>
      </c>
      <c r="EV51" s="31">
        <f t="shared" si="29"/>
        <v>0</v>
      </c>
      <c r="EW51" s="31">
        <f t="shared" si="29"/>
        <v>0</v>
      </c>
      <c r="EX51" s="31">
        <f t="shared" si="29"/>
        <v>0</v>
      </c>
      <c r="EY51" s="31">
        <f t="shared" si="29"/>
        <v>0</v>
      </c>
      <c r="EZ51" s="31">
        <f t="shared" si="29"/>
        <v>0</v>
      </c>
      <c r="FA51" s="31">
        <f t="shared" si="29"/>
        <v>0</v>
      </c>
      <c r="FB51" s="31">
        <f t="shared" si="29"/>
        <v>0</v>
      </c>
      <c r="FC51" s="31">
        <f t="shared" si="29"/>
        <v>0</v>
      </c>
      <c r="FD51" s="31">
        <f t="shared" si="29"/>
        <v>0</v>
      </c>
      <c r="FE51" s="31">
        <f t="shared" si="29"/>
        <v>0</v>
      </c>
      <c r="FF51" s="31">
        <f t="shared" si="29"/>
        <v>0</v>
      </c>
      <c r="FG51" s="31">
        <f t="shared" si="29"/>
        <v>0</v>
      </c>
      <c r="FH51" s="31">
        <f t="shared" si="29"/>
        <v>0</v>
      </c>
      <c r="FI51" s="31">
        <f t="shared" si="29"/>
        <v>0</v>
      </c>
      <c r="FJ51" s="31">
        <f t="shared" si="29"/>
        <v>0</v>
      </c>
      <c r="FK51" s="31">
        <f t="shared" si="29"/>
        <v>0</v>
      </c>
      <c r="FL51" s="31">
        <f t="shared" si="29"/>
        <v>0</v>
      </c>
      <c r="FM51" s="31">
        <f t="shared" si="29"/>
        <v>0</v>
      </c>
      <c r="FN51" s="31">
        <f t="shared" si="29"/>
        <v>0</v>
      </c>
      <c r="FO51" s="31">
        <f t="shared" si="29"/>
        <v>0</v>
      </c>
      <c r="FP51" s="31">
        <f t="shared" si="29"/>
        <v>0</v>
      </c>
      <c r="FQ51" s="48"/>
      <c r="FR51" s="32"/>
    </row>
    <row r="52" spans="1:174" ht="25.5" customHeight="1" x14ac:dyDescent="0.2">
      <c r="A52" s="11">
        <v>1</v>
      </c>
      <c r="B52" s="16" t="s">
        <v>73</v>
      </c>
      <c r="C52" s="13" t="s">
        <v>35</v>
      </c>
      <c r="D52" s="14"/>
      <c r="E52" s="34">
        <v>5</v>
      </c>
      <c r="F52" s="34">
        <v>190</v>
      </c>
      <c r="G52" s="34">
        <v>8</v>
      </c>
      <c r="H52" s="34">
        <v>5</v>
      </c>
      <c r="I52" s="34">
        <v>190</v>
      </c>
      <c r="J52" s="34">
        <v>8</v>
      </c>
      <c r="K52" s="34">
        <v>2</v>
      </c>
      <c r="L52" s="34">
        <v>6</v>
      </c>
      <c r="M52" s="35">
        <v>0</v>
      </c>
      <c r="N52" s="34">
        <v>0</v>
      </c>
      <c r="O52" s="34">
        <v>182</v>
      </c>
      <c r="P52" s="34"/>
      <c r="Q52" s="35"/>
      <c r="R52" s="35"/>
      <c r="S52" s="35"/>
      <c r="T52" s="40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>
        <v>8</v>
      </c>
      <c r="AK52" s="34"/>
      <c r="AL52" s="34">
        <v>5</v>
      </c>
      <c r="AM52" s="34">
        <v>8</v>
      </c>
      <c r="AN52" s="34">
        <v>190</v>
      </c>
      <c r="AO52" s="34"/>
      <c r="AP52" s="34"/>
      <c r="AQ52" s="34"/>
      <c r="AR52" s="34"/>
      <c r="AS52" s="34"/>
      <c r="AT52" s="35"/>
      <c r="AU52" s="34"/>
      <c r="AV52" s="34"/>
      <c r="AW52" s="34"/>
      <c r="AX52" s="35"/>
      <c r="AY52" s="35"/>
      <c r="AZ52" s="35"/>
      <c r="BA52" s="40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5"/>
      <c r="CB52" s="34"/>
      <c r="CC52" s="34"/>
      <c r="CD52" s="34"/>
      <c r="CE52" s="35"/>
      <c r="CF52" s="35"/>
      <c r="CG52" s="35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5"/>
      <c r="DI52" s="34"/>
      <c r="DJ52" s="34"/>
      <c r="DK52" s="34"/>
      <c r="DL52" s="35"/>
      <c r="DM52" s="35"/>
      <c r="DN52" s="35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5"/>
      <c r="EP52" s="34"/>
      <c r="EQ52" s="34"/>
      <c r="ER52" s="34"/>
      <c r="ES52" s="35"/>
      <c r="ET52" s="35"/>
      <c r="EU52" s="35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49"/>
      <c r="FQ52" s="35" t="s">
        <v>109</v>
      </c>
      <c r="FR52" s="73" t="s">
        <v>169</v>
      </c>
    </row>
    <row r="53" spans="1:174" ht="25.5" customHeight="1" x14ac:dyDescent="0.2">
      <c r="A53" s="11">
        <v>2</v>
      </c>
      <c r="B53" s="16" t="s">
        <v>85</v>
      </c>
      <c r="C53" s="13" t="s">
        <v>35</v>
      </c>
      <c r="D53" s="14"/>
      <c r="E53" s="34">
        <v>5</v>
      </c>
      <c r="F53" s="34">
        <v>190</v>
      </c>
      <c r="G53" s="34">
        <v>8</v>
      </c>
      <c r="H53" s="34">
        <v>5</v>
      </c>
      <c r="I53" s="34">
        <v>190</v>
      </c>
      <c r="J53" s="34">
        <v>8</v>
      </c>
      <c r="K53" s="34">
        <v>2</v>
      </c>
      <c r="L53" s="34">
        <v>6</v>
      </c>
      <c r="M53" s="35">
        <v>0</v>
      </c>
      <c r="N53" s="34">
        <v>0</v>
      </c>
      <c r="O53" s="34">
        <v>182</v>
      </c>
      <c r="P53" s="34"/>
      <c r="Q53" s="35"/>
      <c r="R53" s="35"/>
      <c r="S53" s="35"/>
      <c r="T53" s="40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>
        <v>8</v>
      </c>
      <c r="AK53" s="34"/>
      <c r="AL53" s="34">
        <v>5</v>
      </c>
      <c r="AM53" s="34">
        <v>8</v>
      </c>
      <c r="AN53" s="34">
        <v>190</v>
      </c>
      <c r="AO53" s="34"/>
      <c r="AP53" s="34"/>
      <c r="AQ53" s="34"/>
      <c r="AR53" s="34"/>
      <c r="AS53" s="34"/>
      <c r="AT53" s="35"/>
      <c r="AU53" s="34"/>
      <c r="AV53" s="34"/>
      <c r="AW53" s="34"/>
      <c r="AX53" s="35"/>
      <c r="AY53" s="35"/>
      <c r="AZ53" s="35"/>
      <c r="BA53" s="40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5"/>
      <c r="CB53" s="34"/>
      <c r="CC53" s="34"/>
      <c r="CD53" s="34"/>
      <c r="CE53" s="35"/>
      <c r="CF53" s="35"/>
      <c r="CG53" s="35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5"/>
      <c r="DI53" s="34"/>
      <c r="DJ53" s="34"/>
      <c r="DK53" s="34"/>
      <c r="DL53" s="35"/>
      <c r="DM53" s="35"/>
      <c r="DN53" s="35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5"/>
      <c r="EP53" s="34"/>
      <c r="EQ53" s="34"/>
      <c r="ER53" s="34"/>
      <c r="ES53" s="35"/>
      <c r="ET53" s="35"/>
      <c r="EU53" s="35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49"/>
      <c r="FQ53" s="35" t="s">
        <v>109</v>
      </c>
      <c r="FR53" s="73" t="s">
        <v>149</v>
      </c>
    </row>
    <row r="54" spans="1:174" ht="25.5" customHeight="1" x14ac:dyDescent="0.2">
      <c r="A54" s="11">
        <v>3</v>
      </c>
      <c r="B54" s="16" t="s">
        <v>89</v>
      </c>
      <c r="C54" s="13" t="s">
        <v>35</v>
      </c>
      <c r="D54" s="14"/>
      <c r="E54" s="34">
        <v>5</v>
      </c>
      <c r="F54" s="34">
        <v>190</v>
      </c>
      <c r="G54" s="34">
        <v>8</v>
      </c>
      <c r="H54" s="34">
        <v>5</v>
      </c>
      <c r="I54" s="34">
        <v>190</v>
      </c>
      <c r="J54" s="34">
        <v>8</v>
      </c>
      <c r="K54" s="34">
        <v>2</v>
      </c>
      <c r="L54" s="34">
        <v>6</v>
      </c>
      <c r="M54" s="35">
        <v>0</v>
      </c>
      <c r="N54" s="34">
        <v>0</v>
      </c>
      <c r="O54" s="34">
        <v>182</v>
      </c>
      <c r="P54" s="34"/>
      <c r="Q54" s="35"/>
      <c r="R54" s="35"/>
      <c r="S54" s="35"/>
      <c r="T54" s="40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>
        <v>8</v>
      </c>
      <c r="AK54" s="34"/>
      <c r="AL54" s="34">
        <v>5</v>
      </c>
      <c r="AM54" s="34">
        <v>8</v>
      </c>
      <c r="AN54" s="34">
        <v>190</v>
      </c>
      <c r="AO54" s="34"/>
      <c r="AP54" s="34"/>
      <c r="AQ54" s="34"/>
      <c r="AR54" s="34"/>
      <c r="AS54" s="34"/>
      <c r="AT54" s="35"/>
      <c r="AU54" s="34"/>
      <c r="AV54" s="34"/>
      <c r="AW54" s="34"/>
      <c r="AX54" s="35"/>
      <c r="AY54" s="35"/>
      <c r="AZ54" s="35"/>
      <c r="BA54" s="40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5"/>
      <c r="CB54" s="34"/>
      <c r="CC54" s="34"/>
      <c r="CD54" s="34"/>
      <c r="CE54" s="35"/>
      <c r="CF54" s="35"/>
      <c r="CG54" s="35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5"/>
      <c r="DI54" s="34"/>
      <c r="DJ54" s="34"/>
      <c r="DK54" s="34"/>
      <c r="DL54" s="35"/>
      <c r="DM54" s="35"/>
      <c r="DN54" s="35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5"/>
      <c r="EP54" s="34"/>
      <c r="EQ54" s="34"/>
      <c r="ER54" s="34"/>
      <c r="ES54" s="35"/>
      <c r="ET54" s="35"/>
      <c r="EU54" s="35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49"/>
      <c r="FQ54" s="35" t="s">
        <v>109</v>
      </c>
      <c r="FR54" s="73" t="s">
        <v>170</v>
      </c>
    </row>
    <row r="55" spans="1:174" ht="25.5" customHeight="1" x14ac:dyDescent="0.2">
      <c r="A55" s="11">
        <v>4</v>
      </c>
      <c r="B55" s="16" t="s">
        <v>98</v>
      </c>
      <c r="C55" s="13" t="s">
        <v>35</v>
      </c>
      <c r="D55" s="14"/>
      <c r="E55" s="34">
        <v>5</v>
      </c>
      <c r="F55" s="34">
        <v>190</v>
      </c>
      <c r="G55" s="34">
        <v>8</v>
      </c>
      <c r="H55" s="34">
        <v>5</v>
      </c>
      <c r="I55" s="34">
        <v>190</v>
      </c>
      <c r="J55" s="34">
        <v>8</v>
      </c>
      <c r="K55" s="34">
        <v>2</v>
      </c>
      <c r="L55" s="34">
        <v>6</v>
      </c>
      <c r="M55" s="35">
        <v>0</v>
      </c>
      <c r="N55" s="34">
        <v>0</v>
      </c>
      <c r="O55" s="34">
        <v>182</v>
      </c>
      <c r="P55" s="34"/>
      <c r="Q55" s="35"/>
      <c r="R55" s="35"/>
      <c r="S55" s="35"/>
      <c r="T55" s="40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>
        <v>8</v>
      </c>
      <c r="AK55" s="34"/>
      <c r="AL55" s="34">
        <v>5</v>
      </c>
      <c r="AM55" s="34">
        <v>8</v>
      </c>
      <c r="AN55" s="34">
        <v>190</v>
      </c>
      <c r="AO55" s="34"/>
      <c r="AP55" s="34"/>
      <c r="AQ55" s="34"/>
      <c r="AR55" s="34"/>
      <c r="AS55" s="34"/>
      <c r="AT55" s="35"/>
      <c r="AU55" s="34"/>
      <c r="AV55" s="34"/>
      <c r="AW55" s="34"/>
      <c r="AX55" s="35"/>
      <c r="AY55" s="35"/>
      <c r="AZ55" s="35"/>
      <c r="BA55" s="40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5"/>
      <c r="CB55" s="34"/>
      <c r="CC55" s="34"/>
      <c r="CD55" s="34"/>
      <c r="CE55" s="35"/>
      <c r="CF55" s="35"/>
      <c r="CG55" s="35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5"/>
      <c r="DI55" s="34"/>
      <c r="DJ55" s="34"/>
      <c r="DK55" s="34"/>
      <c r="DL55" s="35"/>
      <c r="DM55" s="35"/>
      <c r="DN55" s="35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5"/>
      <c r="EP55" s="34"/>
      <c r="EQ55" s="34"/>
      <c r="ER55" s="34"/>
      <c r="ES55" s="35"/>
      <c r="ET55" s="35"/>
      <c r="EU55" s="35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49"/>
      <c r="FQ55" s="35" t="s">
        <v>109</v>
      </c>
      <c r="FR55" s="73" t="s">
        <v>171</v>
      </c>
    </row>
    <row r="56" spans="1:174" ht="25.5" customHeight="1" x14ac:dyDescent="0.2">
      <c r="A56" s="11">
        <v>5</v>
      </c>
      <c r="B56" s="16" t="s">
        <v>103</v>
      </c>
      <c r="C56" s="13" t="s">
        <v>35</v>
      </c>
      <c r="D56" s="14"/>
      <c r="E56" s="34">
        <v>5</v>
      </c>
      <c r="F56" s="34">
        <v>190</v>
      </c>
      <c r="G56" s="34">
        <v>8</v>
      </c>
      <c r="H56" s="34">
        <v>5</v>
      </c>
      <c r="I56" s="34">
        <v>190</v>
      </c>
      <c r="J56" s="34">
        <v>8</v>
      </c>
      <c r="K56" s="34">
        <v>2</v>
      </c>
      <c r="L56" s="34">
        <v>6</v>
      </c>
      <c r="M56" s="35">
        <v>0</v>
      </c>
      <c r="N56" s="34">
        <v>0</v>
      </c>
      <c r="O56" s="34">
        <v>182</v>
      </c>
      <c r="P56" s="34"/>
      <c r="Q56" s="35"/>
      <c r="R56" s="35"/>
      <c r="S56" s="35"/>
      <c r="T56" s="40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>
        <v>8</v>
      </c>
      <c r="AK56" s="34"/>
      <c r="AL56" s="34">
        <v>5</v>
      </c>
      <c r="AM56" s="34">
        <v>8</v>
      </c>
      <c r="AN56" s="34">
        <v>190</v>
      </c>
      <c r="AO56" s="34"/>
      <c r="AP56" s="34"/>
      <c r="AQ56" s="34"/>
      <c r="AR56" s="34"/>
      <c r="AS56" s="34"/>
      <c r="AT56" s="35"/>
      <c r="AU56" s="34"/>
      <c r="AV56" s="34"/>
      <c r="AW56" s="34"/>
      <c r="AX56" s="35"/>
      <c r="AY56" s="35"/>
      <c r="AZ56" s="35"/>
      <c r="BA56" s="40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5"/>
      <c r="CB56" s="34"/>
      <c r="CC56" s="34"/>
      <c r="CD56" s="34"/>
      <c r="CE56" s="35"/>
      <c r="CF56" s="35"/>
      <c r="CG56" s="35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5"/>
      <c r="DI56" s="34"/>
      <c r="DJ56" s="34"/>
      <c r="DK56" s="34"/>
      <c r="DL56" s="35"/>
      <c r="DM56" s="35"/>
      <c r="DN56" s="35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5"/>
      <c r="EP56" s="34"/>
      <c r="EQ56" s="34"/>
      <c r="ER56" s="34"/>
      <c r="ES56" s="35"/>
      <c r="ET56" s="35"/>
      <c r="EU56" s="35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49"/>
      <c r="FQ56" s="35" t="s">
        <v>109</v>
      </c>
      <c r="FR56" s="73" t="s">
        <v>171</v>
      </c>
    </row>
    <row r="57" spans="1:174" ht="25.5" customHeight="1" x14ac:dyDescent="0.2">
      <c r="A57" s="11">
        <v>6</v>
      </c>
      <c r="B57" s="16" t="s">
        <v>104</v>
      </c>
      <c r="C57" s="13" t="s">
        <v>35</v>
      </c>
      <c r="D57" s="14"/>
      <c r="E57" s="34">
        <v>5</v>
      </c>
      <c r="F57" s="34">
        <v>190</v>
      </c>
      <c r="G57" s="34">
        <v>8</v>
      </c>
      <c r="H57" s="34">
        <v>5</v>
      </c>
      <c r="I57" s="34">
        <v>190</v>
      </c>
      <c r="J57" s="34">
        <v>8</v>
      </c>
      <c r="K57" s="34">
        <v>2</v>
      </c>
      <c r="L57" s="34">
        <v>6</v>
      </c>
      <c r="M57" s="35">
        <v>0</v>
      </c>
      <c r="N57" s="34">
        <v>0</v>
      </c>
      <c r="O57" s="34">
        <v>182</v>
      </c>
      <c r="P57" s="34"/>
      <c r="Q57" s="35"/>
      <c r="R57" s="35"/>
      <c r="S57" s="35"/>
      <c r="T57" s="40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>
        <v>8</v>
      </c>
      <c r="AK57" s="34"/>
      <c r="AL57" s="34">
        <v>5</v>
      </c>
      <c r="AM57" s="34">
        <v>8</v>
      </c>
      <c r="AN57" s="34">
        <v>190</v>
      </c>
      <c r="AO57" s="34"/>
      <c r="AP57" s="34"/>
      <c r="AQ57" s="34"/>
      <c r="AR57" s="34"/>
      <c r="AS57" s="34"/>
      <c r="AT57" s="35"/>
      <c r="AU57" s="34"/>
      <c r="AV57" s="34"/>
      <c r="AW57" s="34"/>
      <c r="AX57" s="35"/>
      <c r="AY57" s="35"/>
      <c r="AZ57" s="35"/>
      <c r="BA57" s="40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5"/>
      <c r="CB57" s="34"/>
      <c r="CC57" s="34"/>
      <c r="CD57" s="34"/>
      <c r="CE57" s="35"/>
      <c r="CF57" s="35"/>
      <c r="CG57" s="35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5"/>
      <c r="DI57" s="34"/>
      <c r="DJ57" s="34"/>
      <c r="DK57" s="34"/>
      <c r="DL57" s="35"/>
      <c r="DM57" s="35"/>
      <c r="DN57" s="35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5"/>
      <c r="EP57" s="34"/>
      <c r="EQ57" s="34"/>
      <c r="ER57" s="34"/>
      <c r="ES57" s="35"/>
      <c r="ET57" s="35"/>
      <c r="EU57" s="35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49"/>
      <c r="FQ57" s="35" t="s">
        <v>109</v>
      </c>
      <c r="FR57" s="73" t="s">
        <v>172</v>
      </c>
    </row>
    <row r="58" spans="1:174" ht="25.5" customHeight="1" x14ac:dyDescent="0.2">
      <c r="A58" s="11">
        <v>7</v>
      </c>
      <c r="B58" s="16" t="s">
        <v>105</v>
      </c>
      <c r="C58" s="13" t="s">
        <v>35</v>
      </c>
      <c r="D58" s="14"/>
      <c r="E58" s="34">
        <v>5</v>
      </c>
      <c r="F58" s="34">
        <v>190</v>
      </c>
      <c r="G58" s="34">
        <v>8</v>
      </c>
      <c r="H58" s="34">
        <v>5</v>
      </c>
      <c r="I58" s="34">
        <v>190</v>
      </c>
      <c r="J58" s="34">
        <v>8</v>
      </c>
      <c r="K58" s="34">
        <v>2</v>
      </c>
      <c r="L58" s="34">
        <v>6</v>
      </c>
      <c r="M58" s="35">
        <v>0</v>
      </c>
      <c r="N58" s="34">
        <v>0</v>
      </c>
      <c r="O58" s="34">
        <v>182</v>
      </c>
      <c r="P58" s="34"/>
      <c r="Q58" s="35"/>
      <c r="R58" s="35"/>
      <c r="S58" s="35"/>
      <c r="T58" s="40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>
        <v>8</v>
      </c>
      <c r="AK58" s="34"/>
      <c r="AL58" s="34">
        <v>5</v>
      </c>
      <c r="AM58" s="34">
        <v>8</v>
      </c>
      <c r="AN58" s="34">
        <v>190</v>
      </c>
      <c r="AO58" s="34"/>
      <c r="AP58" s="34"/>
      <c r="AQ58" s="34"/>
      <c r="AR58" s="34"/>
      <c r="AS58" s="34"/>
      <c r="AT58" s="35"/>
      <c r="AU58" s="34"/>
      <c r="AV58" s="34"/>
      <c r="AW58" s="34"/>
      <c r="AX58" s="35"/>
      <c r="AY58" s="35"/>
      <c r="AZ58" s="35"/>
      <c r="BA58" s="40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5"/>
      <c r="CB58" s="34"/>
      <c r="CC58" s="34"/>
      <c r="CD58" s="34"/>
      <c r="CE58" s="35"/>
      <c r="CF58" s="35"/>
      <c r="CG58" s="35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5"/>
      <c r="DI58" s="34"/>
      <c r="DJ58" s="34"/>
      <c r="DK58" s="34"/>
      <c r="DL58" s="35"/>
      <c r="DM58" s="35"/>
      <c r="DN58" s="35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5"/>
      <c r="EP58" s="34"/>
      <c r="EQ58" s="34"/>
      <c r="ER58" s="34"/>
      <c r="ES58" s="35"/>
      <c r="ET58" s="35"/>
      <c r="EU58" s="35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49"/>
      <c r="FQ58" s="35" t="s">
        <v>109</v>
      </c>
      <c r="FR58" s="73" t="s">
        <v>173</v>
      </c>
    </row>
    <row r="59" spans="1:174" ht="25.5" customHeight="1" x14ac:dyDescent="0.2">
      <c r="A59" s="11">
        <v>8</v>
      </c>
      <c r="B59" s="16" t="s">
        <v>106</v>
      </c>
      <c r="C59" s="13" t="s">
        <v>35</v>
      </c>
      <c r="D59" s="14"/>
      <c r="E59" s="34">
        <v>5</v>
      </c>
      <c r="F59" s="34">
        <v>190</v>
      </c>
      <c r="G59" s="34">
        <v>8</v>
      </c>
      <c r="H59" s="34">
        <v>5</v>
      </c>
      <c r="I59" s="34">
        <v>190</v>
      </c>
      <c r="J59" s="34">
        <v>8</v>
      </c>
      <c r="K59" s="34">
        <v>2</v>
      </c>
      <c r="L59" s="34">
        <v>6</v>
      </c>
      <c r="M59" s="35">
        <v>0</v>
      </c>
      <c r="N59" s="34">
        <v>0</v>
      </c>
      <c r="O59" s="34">
        <v>182</v>
      </c>
      <c r="P59" s="34"/>
      <c r="Q59" s="35"/>
      <c r="R59" s="35"/>
      <c r="S59" s="35"/>
      <c r="T59" s="40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>
        <v>8</v>
      </c>
      <c r="AK59" s="34"/>
      <c r="AL59" s="34">
        <v>5</v>
      </c>
      <c r="AM59" s="34">
        <v>8</v>
      </c>
      <c r="AN59" s="34">
        <v>190</v>
      </c>
      <c r="AO59" s="34"/>
      <c r="AP59" s="34"/>
      <c r="AQ59" s="34"/>
      <c r="AR59" s="34"/>
      <c r="AS59" s="34"/>
      <c r="AT59" s="35"/>
      <c r="AU59" s="34"/>
      <c r="AV59" s="34"/>
      <c r="AW59" s="34"/>
      <c r="AX59" s="35"/>
      <c r="AY59" s="35"/>
      <c r="AZ59" s="35"/>
      <c r="BA59" s="40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5"/>
      <c r="CB59" s="34"/>
      <c r="CC59" s="34"/>
      <c r="CD59" s="34"/>
      <c r="CE59" s="35"/>
      <c r="CF59" s="35"/>
      <c r="CG59" s="35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5"/>
      <c r="DI59" s="34"/>
      <c r="DJ59" s="34"/>
      <c r="DK59" s="34"/>
      <c r="DL59" s="35"/>
      <c r="DM59" s="35"/>
      <c r="DN59" s="35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5"/>
      <c r="EP59" s="34"/>
      <c r="EQ59" s="34"/>
      <c r="ER59" s="34"/>
      <c r="ES59" s="35"/>
      <c r="ET59" s="35"/>
      <c r="EU59" s="35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49"/>
      <c r="FQ59" s="35" t="s">
        <v>109</v>
      </c>
      <c r="FR59" s="73" t="s">
        <v>174</v>
      </c>
    </row>
    <row r="60" spans="1:174" ht="25.5" customHeight="1" x14ac:dyDescent="0.2">
      <c r="A60" s="11">
        <v>9</v>
      </c>
      <c r="B60" s="16" t="s">
        <v>107</v>
      </c>
      <c r="C60" s="13" t="s">
        <v>35</v>
      </c>
      <c r="D60" s="14"/>
      <c r="E60" s="34">
        <v>5</v>
      </c>
      <c r="F60" s="34">
        <v>190</v>
      </c>
      <c r="G60" s="34">
        <v>8</v>
      </c>
      <c r="H60" s="34">
        <v>5</v>
      </c>
      <c r="I60" s="34">
        <v>190</v>
      </c>
      <c r="J60" s="34">
        <v>8</v>
      </c>
      <c r="K60" s="34">
        <v>2</v>
      </c>
      <c r="L60" s="34">
        <v>6</v>
      </c>
      <c r="M60" s="35">
        <v>0</v>
      </c>
      <c r="N60" s="34">
        <v>0</v>
      </c>
      <c r="O60" s="34">
        <v>182</v>
      </c>
      <c r="P60" s="34"/>
      <c r="Q60" s="35"/>
      <c r="R60" s="35"/>
      <c r="S60" s="35"/>
      <c r="T60" s="40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>
        <v>8</v>
      </c>
      <c r="AK60" s="34"/>
      <c r="AL60" s="34">
        <v>5</v>
      </c>
      <c r="AM60" s="34">
        <v>8</v>
      </c>
      <c r="AN60" s="34">
        <v>190</v>
      </c>
      <c r="AO60" s="34"/>
      <c r="AP60" s="34"/>
      <c r="AQ60" s="34"/>
      <c r="AR60" s="34"/>
      <c r="AS60" s="34"/>
      <c r="AT60" s="35"/>
      <c r="AU60" s="34"/>
      <c r="AV60" s="34"/>
      <c r="AW60" s="34"/>
      <c r="AX60" s="35"/>
      <c r="AY60" s="35"/>
      <c r="AZ60" s="35"/>
      <c r="BA60" s="40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5"/>
      <c r="CB60" s="34"/>
      <c r="CC60" s="34"/>
      <c r="CD60" s="34"/>
      <c r="CE60" s="35"/>
      <c r="CF60" s="35"/>
      <c r="CG60" s="35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5"/>
      <c r="DI60" s="34"/>
      <c r="DJ60" s="34"/>
      <c r="DK60" s="34"/>
      <c r="DL60" s="35"/>
      <c r="DM60" s="35"/>
      <c r="DN60" s="35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5"/>
      <c r="EP60" s="34"/>
      <c r="EQ60" s="34"/>
      <c r="ER60" s="34"/>
      <c r="ES60" s="35"/>
      <c r="ET60" s="35"/>
      <c r="EU60" s="35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49"/>
      <c r="FQ60" s="35" t="s">
        <v>109</v>
      </c>
      <c r="FR60" s="73" t="s">
        <v>175</v>
      </c>
    </row>
    <row r="61" spans="1:174" ht="25.5" customHeight="1" x14ac:dyDescent="0.2">
      <c r="A61" s="11">
        <v>10</v>
      </c>
      <c r="B61" s="16" t="s">
        <v>108</v>
      </c>
      <c r="C61" s="13" t="s">
        <v>35</v>
      </c>
      <c r="D61" s="14"/>
      <c r="E61" s="34">
        <v>5</v>
      </c>
      <c r="F61" s="34">
        <v>190</v>
      </c>
      <c r="G61" s="34">
        <v>8</v>
      </c>
      <c r="H61" s="34">
        <v>5</v>
      </c>
      <c r="I61" s="34">
        <v>190</v>
      </c>
      <c r="J61" s="34">
        <v>8</v>
      </c>
      <c r="K61" s="34">
        <v>2</v>
      </c>
      <c r="L61" s="34">
        <v>6</v>
      </c>
      <c r="M61" s="35">
        <v>0</v>
      </c>
      <c r="N61" s="34">
        <v>0</v>
      </c>
      <c r="O61" s="34">
        <v>182</v>
      </c>
      <c r="P61" s="34"/>
      <c r="Q61" s="35"/>
      <c r="R61" s="35"/>
      <c r="S61" s="35"/>
      <c r="T61" s="40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>
        <v>8</v>
      </c>
      <c r="AK61" s="34"/>
      <c r="AL61" s="34">
        <v>5</v>
      </c>
      <c r="AM61" s="34">
        <v>8</v>
      </c>
      <c r="AN61" s="34">
        <v>190</v>
      </c>
      <c r="AO61" s="34"/>
      <c r="AP61" s="34"/>
      <c r="AQ61" s="34"/>
      <c r="AR61" s="34"/>
      <c r="AS61" s="34"/>
      <c r="AT61" s="35"/>
      <c r="AU61" s="34"/>
      <c r="AV61" s="34"/>
      <c r="AW61" s="34"/>
      <c r="AX61" s="35"/>
      <c r="AY61" s="35"/>
      <c r="AZ61" s="35"/>
      <c r="BA61" s="40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5"/>
      <c r="CB61" s="34"/>
      <c r="CC61" s="34"/>
      <c r="CD61" s="34"/>
      <c r="CE61" s="35"/>
      <c r="CF61" s="35"/>
      <c r="CG61" s="35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5"/>
      <c r="DI61" s="34"/>
      <c r="DJ61" s="34"/>
      <c r="DK61" s="34"/>
      <c r="DL61" s="35"/>
      <c r="DM61" s="35"/>
      <c r="DN61" s="35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5"/>
      <c r="EP61" s="34"/>
      <c r="EQ61" s="34"/>
      <c r="ER61" s="34"/>
      <c r="ES61" s="35"/>
      <c r="ET61" s="35"/>
      <c r="EU61" s="35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49"/>
      <c r="FQ61" s="35" t="s">
        <v>109</v>
      </c>
      <c r="FR61" s="73" t="s">
        <v>176</v>
      </c>
    </row>
    <row r="62" spans="1:174" ht="25.5" customHeight="1" x14ac:dyDescent="0.2">
      <c r="A62" s="7"/>
      <c r="B62" s="56" t="s">
        <v>58</v>
      </c>
      <c r="C62" s="8"/>
      <c r="D62" s="9"/>
      <c r="E62" s="31">
        <f>E63</f>
        <v>4</v>
      </c>
      <c r="F62" s="31">
        <f t="shared" ref="F62:BQ62" si="30">F63</f>
        <v>152</v>
      </c>
      <c r="G62" s="31">
        <f t="shared" si="30"/>
        <v>16</v>
      </c>
      <c r="H62" s="31">
        <f t="shared" si="30"/>
        <v>4</v>
      </c>
      <c r="I62" s="31">
        <f t="shared" si="30"/>
        <v>152</v>
      </c>
      <c r="J62" s="31">
        <f t="shared" si="30"/>
        <v>16</v>
      </c>
      <c r="K62" s="31">
        <f t="shared" si="30"/>
        <v>6</v>
      </c>
      <c r="L62" s="31">
        <f t="shared" si="30"/>
        <v>10</v>
      </c>
      <c r="M62" s="31">
        <f t="shared" si="30"/>
        <v>0</v>
      </c>
      <c r="N62" s="31">
        <f t="shared" si="30"/>
        <v>0</v>
      </c>
      <c r="O62" s="31">
        <f t="shared" si="30"/>
        <v>136</v>
      </c>
      <c r="P62" s="31">
        <f t="shared" si="30"/>
        <v>1</v>
      </c>
      <c r="Q62" s="31">
        <f t="shared" si="30"/>
        <v>0</v>
      </c>
      <c r="R62" s="31">
        <f t="shared" si="30"/>
        <v>0</v>
      </c>
      <c r="S62" s="31">
        <f t="shared" si="30"/>
        <v>0</v>
      </c>
      <c r="T62" s="31">
        <f t="shared" si="30"/>
        <v>0</v>
      </c>
      <c r="U62" s="31">
        <f t="shared" si="30"/>
        <v>0</v>
      </c>
      <c r="V62" s="31">
        <f t="shared" si="30"/>
        <v>0</v>
      </c>
      <c r="W62" s="31">
        <f t="shared" si="30"/>
        <v>0</v>
      </c>
      <c r="X62" s="31">
        <f t="shared" si="30"/>
        <v>0</v>
      </c>
      <c r="Y62" s="31">
        <f t="shared" si="30"/>
        <v>0</v>
      </c>
      <c r="Z62" s="31">
        <f t="shared" si="30"/>
        <v>0</v>
      </c>
      <c r="AA62" s="31">
        <f t="shared" si="30"/>
        <v>0</v>
      </c>
      <c r="AB62" s="31">
        <f t="shared" si="30"/>
        <v>0</v>
      </c>
      <c r="AC62" s="31">
        <f t="shared" si="30"/>
        <v>0</v>
      </c>
      <c r="AD62" s="31">
        <f t="shared" si="30"/>
        <v>0</v>
      </c>
      <c r="AE62" s="31">
        <f t="shared" si="30"/>
        <v>0</v>
      </c>
      <c r="AF62" s="31">
        <f t="shared" si="30"/>
        <v>0</v>
      </c>
      <c r="AG62" s="31">
        <f t="shared" si="30"/>
        <v>0</v>
      </c>
      <c r="AH62" s="31">
        <f t="shared" si="30"/>
        <v>0</v>
      </c>
      <c r="AI62" s="31">
        <f t="shared" si="30"/>
        <v>0</v>
      </c>
      <c r="AJ62" s="31">
        <f t="shared" si="30"/>
        <v>16</v>
      </c>
      <c r="AK62" s="31">
        <f t="shared" si="30"/>
        <v>0</v>
      </c>
      <c r="AL62" s="31">
        <f t="shared" si="30"/>
        <v>4</v>
      </c>
      <c r="AM62" s="31">
        <f t="shared" si="30"/>
        <v>16</v>
      </c>
      <c r="AN62" s="31">
        <f t="shared" si="30"/>
        <v>152</v>
      </c>
      <c r="AO62" s="31">
        <f t="shared" si="30"/>
        <v>0</v>
      </c>
      <c r="AP62" s="31">
        <f t="shared" si="30"/>
        <v>0</v>
      </c>
      <c r="AQ62" s="31">
        <f t="shared" si="30"/>
        <v>0</v>
      </c>
      <c r="AR62" s="31">
        <f t="shared" si="30"/>
        <v>0</v>
      </c>
      <c r="AS62" s="31">
        <f t="shared" si="30"/>
        <v>0</v>
      </c>
      <c r="AT62" s="31">
        <f t="shared" si="30"/>
        <v>0</v>
      </c>
      <c r="AU62" s="31">
        <f t="shared" si="30"/>
        <v>0</v>
      </c>
      <c r="AV62" s="31">
        <f t="shared" si="30"/>
        <v>0</v>
      </c>
      <c r="AW62" s="31">
        <f t="shared" si="30"/>
        <v>0</v>
      </c>
      <c r="AX62" s="31">
        <f t="shared" si="30"/>
        <v>0</v>
      </c>
      <c r="AY62" s="31">
        <f t="shared" si="30"/>
        <v>0</v>
      </c>
      <c r="AZ62" s="31">
        <f t="shared" si="30"/>
        <v>0</v>
      </c>
      <c r="BA62" s="31">
        <f t="shared" si="30"/>
        <v>0</v>
      </c>
      <c r="BB62" s="31">
        <f t="shared" si="30"/>
        <v>0</v>
      </c>
      <c r="BC62" s="31">
        <f t="shared" si="30"/>
        <v>0</v>
      </c>
      <c r="BD62" s="31">
        <f t="shared" si="30"/>
        <v>0</v>
      </c>
      <c r="BE62" s="31">
        <f t="shared" si="30"/>
        <v>0</v>
      </c>
      <c r="BF62" s="31">
        <f t="shared" si="30"/>
        <v>0</v>
      </c>
      <c r="BG62" s="31">
        <f t="shared" si="30"/>
        <v>0</v>
      </c>
      <c r="BH62" s="31">
        <f t="shared" si="30"/>
        <v>0</v>
      </c>
      <c r="BI62" s="31">
        <f t="shared" si="30"/>
        <v>0</v>
      </c>
      <c r="BJ62" s="31">
        <f t="shared" si="30"/>
        <v>0</v>
      </c>
      <c r="BK62" s="31">
        <f t="shared" si="30"/>
        <v>0</v>
      </c>
      <c r="BL62" s="31">
        <f t="shared" si="30"/>
        <v>0</v>
      </c>
      <c r="BM62" s="31">
        <f t="shared" si="30"/>
        <v>0</v>
      </c>
      <c r="BN62" s="31">
        <f t="shared" si="30"/>
        <v>0</v>
      </c>
      <c r="BO62" s="31">
        <f t="shared" si="30"/>
        <v>0</v>
      </c>
      <c r="BP62" s="31">
        <f t="shared" si="30"/>
        <v>0</v>
      </c>
      <c r="BQ62" s="31">
        <f t="shared" si="30"/>
        <v>0</v>
      </c>
      <c r="BR62" s="31">
        <f t="shared" ref="BR62:EC62" si="31">BR63</f>
        <v>0</v>
      </c>
      <c r="BS62" s="31">
        <f t="shared" si="31"/>
        <v>0</v>
      </c>
      <c r="BT62" s="31">
        <f t="shared" si="31"/>
        <v>0</v>
      </c>
      <c r="BU62" s="31">
        <f t="shared" si="31"/>
        <v>0</v>
      </c>
      <c r="BV62" s="31">
        <f t="shared" si="31"/>
        <v>0</v>
      </c>
      <c r="BW62" s="31">
        <f t="shared" si="31"/>
        <v>0</v>
      </c>
      <c r="BX62" s="31">
        <f t="shared" si="31"/>
        <v>0</v>
      </c>
      <c r="BY62" s="31">
        <f t="shared" si="31"/>
        <v>0</v>
      </c>
      <c r="BZ62" s="31">
        <f t="shared" si="31"/>
        <v>0</v>
      </c>
      <c r="CA62" s="31">
        <f t="shared" si="31"/>
        <v>0</v>
      </c>
      <c r="CB62" s="31">
        <f t="shared" si="31"/>
        <v>0</v>
      </c>
      <c r="CC62" s="31">
        <f t="shared" si="31"/>
        <v>0</v>
      </c>
      <c r="CD62" s="31">
        <f t="shared" si="31"/>
        <v>0</v>
      </c>
      <c r="CE62" s="31">
        <f t="shared" si="31"/>
        <v>0</v>
      </c>
      <c r="CF62" s="31">
        <f t="shared" si="31"/>
        <v>0</v>
      </c>
      <c r="CG62" s="31">
        <f t="shared" si="31"/>
        <v>0</v>
      </c>
      <c r="CH62" s="31">
        <f t="shared" si="31"/>
        <v>0</v>
      </c>
      <c r="CI62" s="31">
        <f t="shared" si="31"/>
        <v>0</v>
      </c>
      <c r="CJ62" s="31">
        <f t="shared" si="31"/>
        <v>0</v>
      </c>
      <c r="CK62" s="31">
        <f t="shared" si="31"/>
        <v>0</v>
      </c>
      <c r="CL62" s="31">
        <f t="shared" si="31"/>
        <v>0</v>
      </c>
      <c r="CM62" s="31">
        <f t="shared" si="31"/>
        <v>0</v>
      </c>
      <c r="CN62" s="31">
        <f t="shared" si="31"/>
        <v>0</v>
      </c>
      <c r="CO62" s="31">
        <f t="shared" si="31"/>
        <v>0</v>
      </c>
      <c r="CP62" s="31">
        <f t="shared" si="31"/>
        <v>0</v>
      </c>
      <c r="CQ62" s="31">
        <f t="shared" si="31"/>
        <v>0</v>
      </c>
      <c r="CR62" s="31">
        <f t="shared" si="31"/>
        <v>0</v>
      </c>
      <c r="CS62" s="31">
        <f t="shared" si="31"/>
        <v>0</v>
      </c>
      <c r="CT62" s="31">
        <f t="shared" si="31"/>
        <v>0</v>
      </c>
      <c r="CU62" s="31">
        <f t="shared" si="31"/>
        <v>0</v>
      </c>
      <c r="CV62" s="31">
        <f t="shared" si="31"/>
        <v>0</v>
      </c>
      <c r="CW62" s="31">
        <f t="shared" si="31"/>
        <v>0</v>
      </c>
      <c r="CX62" s="31">
        <f t="shared" si="31"/>
        <v>0</v>
      </c>
      <c r="CY62" s="31">
        <f t="shared" si="31"/>
        <v>0</v>
      </c>
      <c r="CZ62" s="31">
        <f t="shared" si="31"/>
        <v>0</v>
      </c>
      <c r="DA62" s="31">
        <f t="shared" si="31"/>
        <v>0</v>
      </c>
      <c r="DB62" s="31">
        <f t="shared" si="31"/>
        <v>0</v>
      </c>
      <c r="DC62" s="31">
        <f t="shared" si="31"/>
        <v>0</v>
      </c>
      <c r="DD62" s="31">
        <f t="shared" si="31"/>
        <v>0</v>
      </c>
      <c r="DE62" s="31">
        <f t="shared" si="31"/>
        <v>0</v>
      </c>
      <c r="DF62" s="31">
        <f t="shared" si="31"/>
        <v>0</v>
      </c>
      <c r="DG62" s="31">
        <f t="shared" si="31"/>
        <v>0</v>
      </c>
      <c r="DH62" s="31">
        <f t="shared" si="31"/>
        <v>0</v>
      </c>
      <c r="DI62" s="31">
        <f t="shared" si="31"/>
        <v>0</v>
      </c>
      <c r="DJ62" s="31">
        <f t="shared" si="31"/>
        <v>0</v>
      </c>
      <c r="DK62" s="31">
        <f t="shared" si="31"/>
        <v>0</v>
      </c>
      <c r="DL62" s="31">
        <f t="shared" si="31"/>
        <v>0</v>
      </c>
      <c r="DM62" s="31">
        <f t="shared" si="31"/>
        <v>0</v>
      </c>
      <c r="DN62" s="31">
        <f t="shared" si="31"/>
        <v>0</v>
      </c>
      <c r="DO62" s="31">
        <f t="shared" si="31"/>
        <v>0</v>
      </c>
      <c r="DP62" s="31">
        <f t="shared" si="31"/>
        <v>0</v>
      </c>
      <c r="DQ62" s="31">
        <f t="shared" si="31"/>
        <v>0</v>
      </c>
      <c r="DR62" s="31">
        <f t="shared" si="31"/>
        <v>0</v>
      </c>
      <c r="DS62" s="31">
        <f t="shared" si="31"/>
        <v>0</v>
      </c>
      <c r="DT62" s="31">
        <f t="shared" si="31"/>
        <v>0</v>
      </c>
      <c r="DU62" s="31">
        <f t="shared" si="31"/>
        <v>0</v>
      </c>
      <c r="DV62" s="31">
        <f t="shared" si="31"/>
        <v>0</v>
      </c>
      <c r="DW62" s="31">
        <f t="shared" si="31"/>
        <v>0</v>
      </c>
      <c r="DX62" s="31">
        <f t="shared" si="31"/>
        <v>0</v>
      </c>
      <c r="DY62" s="31">
        <f t="shared" si="31"/>
        <v>0</v>
      </c>
      <c r="DZ62" s="31">
        <f t="shared" si="31"/>
        <v>0</v>
      </c>
      <c r="EA62" s="31">
        <f t="shared" si="31"/>
        <v>0</v>
      </c>
      <c r="EB62" s="31">
        <f t="shared" si="31"/>
        <v>0</v>
      </c>
      <c r="EC62" s="31">
        <f t="shared" si="31"/>
        <v>0</v>
      </c>
      <c r="ED62" s="31">
        <f t="shared" ref="ED62:FP62" si="32">ED63</f>
        <v>0</v>
      </c>
      <c r="EE62" s="31">
        <f t="shared" si="32"/>
        <v>0</v>
      </c>
      <c r="EF62" s="31">
        <f t="shared" si="32"/>
        <v>0</v>
      </c>
      <c r="EG62" s="31">
        <f t="shared" si="32"/>
        <v>0</v>
      </c>
      <c r="EH62" s="31">
        <f t="shared" si="32"/>
        <v>0</v>
      </c>
      <c r="EI62" s="31">
        <f t="shared" si="32"/>
        <v>0</v>
      </c>
      <c r="EJ62" s="31">
        <f t="shared" si="32"/>
        <v>0</v>
      </c>
      <c r="EK62" s="31">
        <f t="shared" si="32"/>
        <v>0</v>
      </c>
      <c r="EL62" s="31">
        <f t="shared" si="32"/>
        <v>0</v>
      </c>
      <c r="EM62" s="31">
        <f t="shared" si="32"/>
        <v>0</v>
      </c>
      <c r="EN62" s="31">
        <f t="shared" si="32"/>
        <v>0</v>
      </c>
      <c r="EO62" s="31">
        <f t="shared" si="32"/>
        <v>0</v>
      </c>
      <c r="EP62" s="31">
        <f t="shared" si="32"/>
        <v>0</v>
      </c>
      <c r="EQ62" s="31">
        <f t="shared" si="32"/>
        <v>0</v>
      </c>
      <c r="ER62" s="31">
        <f t="shared" si="32"/>
        <v>0</v>
      </c>
      <c r="ES62" s="31">
        <f t="shared" si="32"/>
        <v>0</v>
      </c>
      <c r="ET62" s="31">
        <f t="shared" si="32"/>
        <v>0</v>
      </c>
      <c r="EU62" s="31">
        <f t="shared" si="32"/>
        <v>0</v>
      </c>
      <c r="EV62" s="31">
        <f t="shared" si="32"/>
        <v>0</v>
      </c>
      <c r="EW62" s="31">
        <f t="shared" si="32"/>
        <v>0</v>
      </c>
      <c r="EX62" s="31">
        <f t="shared" si="32"/>
        <v>0</v>
      </c>
      <c r="EY62" s="31">
        <f t="shared" si="32"/>
        <v>0</v>
      </c>
      <c r="EZ62" s="31">
        <f t="shared" si="32"/>
        <v>0</v>
      </c>
      <c r="FA62" s="31">
        <f t="shared" si="32"/>
        <v>0</v>
      </c>
      <c r="FB62" s="31">
        <f t="shared" si="32"/>
        <v>0</v>
      </c>
      <c r="FC62" s="31">
        <f t="shared" si="32"/>
        <v>0</v>
      </c>
      <c r="FD62" s="31">
        <f t="shared" si="32"/>
        <v>0</v>
      </c>
      <c r="FE62" s="31">
        <f t="shared" si="32"/>
        <v>0</v>
      </c>
      <c r="FF62" s="31">
        <f t="shared" si="32"/>
        <v>0</v>
      </c>
      <c r="FG62" s="31">
        <f t="shared" si="32"/>
        <v>0</v>
      </c>
      <c r="FH62" s="31">
        <f t="shared" si="32"/>
        <v>0</v>
      </c>
      <c r="FI62" s="31">
        <f t="shared" si="32"/>
        <v>0</v>
      </c>
      <c r="FJ62" s="31">
        <f t="shared" si="32"/>
        <v>0</v>
      </c>
      <c r="FK62" s="31">
        <f t="shared" si="32"/>
        <v>0</v>
      </c>
      <c r="FL62" s="31">
        <f t="shared" si="32"/>
        <v>0</v>
      </c>
      <c r="FM62" s="31">
        <f t="shared" si="32"/>
        <v>0</v>
      </c>
      <c r="FN62" s="31">
        <f t="shared" si="32"/>
        <v>0</v>
      </c>
      <c r="FO62" s="31">
        <f t="shared" si="32"/>
        <v>0</v>
      </c>
      <c r="FP62" s="31">
        <f t="shared" si="32"/>
        <v>0</v>
      </c>
      <c r="FQ62" s="48"/>
      <c r="FR62" s="32"/>
    </row>
    <row r="63" spans="1:174" ht="25.5" customHeight="1" x14ac:dyDescent="0.2">
      <c r="A63" s="11">
        <v>1</v>
      </c>
      <c r="B63" s="16" t="s">
        <v>77</v>
      </c>
      <c r="C63" s="13" t="s">
        <v>35</v>
      </c>
      <c r="D63" s="14"/>
      <c r="E63" s="34">
        <v>4</v>
      </c>
      <c r="F63" s="34">
        <v>152</v>
      </c>
      <c r="G63" s="34">
        <v>16</v>
      </c>
      <c r="H63" s="34">
        <v>4</v>
      </c>
      <c r="I63" s="34">
        <v>152</v>
      </c>
      <c r="J63" s="34">
        <v>16</v>
      </c>
      <c r="K63" s="34">
        <v>6</v>
      </c>
      <c r="L63" s="34">
        <v>10</v>
      </c>
      <c r="M63" s="35">
        <v>0</v>
      </c>
      <c r="N63" s="34">
        <v>0</v>
      </c>
      <c r="O63" s="34">
        <v>136</v>
      </c>
      <c r="P63" s="34">
        <v>1</v>
      </c>
      <c r="Q63" s="35"/>
      <c r="R63" s="35"/>
      <c r="S63" s="35"/>
      <c r="T63" s="40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>
        <v>16</v>
      </c>
      <c r="AK63" s="34"/>
      <c r="AL63" s="34">
        <v>4</v>
      </c>
      <c r="AM63" s="34">
        <v>16</v>
      </c>
      <c r="AN63" s="34">
        <v>152</v>
      </c>
      <c r="AO63" s="34"/>
      <c r="AP63" s="34"/>
      <c r="AQ63" s="34"/>
      <c r="AR63" s="34"/>
      <c r="AS63" s="34"/>
      <c r="AT63" s="35"/>
      <c r="AU63" s="34"/>
      <c r="AV63" s="34"/>
      <c r="AW63" s="34"/>
      <c r="AX63" s="35"/>
      <c r="AY63" s="35"/>
      <c r="AZ63" s="35"/>
      <c r="BA63" s="40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5"/>
      <c r="CB63" s="34"/>
      <c r="CC63" s="34"/>
      <c r="CD63" s="34"/>
      <c r="CE63" s="35"/>
      <c r="CF63" s="35"/>
      <c r="CG63" s="35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5"/>
      <c r="DI63" s="34"/>
      <c r="DJ63" s="34"/>
      <c r="DK63" s="34"/>
      <c r="DL63" s="35"/>
      <c r="DM63" s="35"/>
      <c r="DN63" s="35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5"/>
      <c r="EP63" s="34"/>
      <c r="EQ63" s="34"/>
      <c r="ER63" s="34"/>
      <c r="ES63" s="35"/>
      <c r="ET63" s="35"/>
      <c r="EU63" s="35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49"/>
      <c r="FQ63" s="35" t="s">
        <v>109</v>
      </c>
      <c r="FR63" s="71" t="s">
        <v>177</v>
      </c>
    </row>
    <row r="64" spans="1:174" ht="25.5" customHeight="1" x14ac:dyDescent="0.2">
      <c r="A64" s="11">
        <v>2</v>
      </c>
      <c r="B64" s="16" t="s">
        <v>82</v>
      </c>
      <c r="C64" s="13" t="s">
        <v>35</v>
      </c>
      <c r="D64" s="14"/>
      <c r="E64" s="34">
        <v>4</v>
      </c>
      <c r="F64" s="34">
        <v>152</v>
      </c>
      <c r="G64" s="34">
        <v>16</v>
      </c>
      <c r="H64" s="34">
        <v>4</v>
      </c>
      <c r="I64" s="34">
        <v>152</v>
      </c>
      <c r="J64" s="34">
        <v>16</v>
      </c>
      <c r="K64" s="34">
        <v>6</v>
      </c>
      <c r="L64" s="34">
        <v>10</v>
      </c>
      <c r="M64" s="35">
        <v>0</v>
      </c>
      <c r="N64" s="34">
        <v>0</v>
      </c>
      <c r="O64" s="34">
        <v>136</v>
      </c>
      <c r="P64" s="34">
        <v>1</v>
      </c>
      <c r="Q64" s="35"/>
      <c r="R64" s="35"/>
      <c r="S64" s="35"/>
      <c r="T64" s="40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>
        <v>16</v>
      </c>
      <c r="AK64" s="34"/>
      <c r="AL64" s="34">
        <v>4</v>
      </c>
      <c r="AM64" s="34">
        <v>16</v>
      </c>
      <c r="AN64" s="34">
        <v>152</v>
      </c>
      <c r="AO64" s="34"/>
      <c r="AP64" s="34"/>
      <c r="AQ64" s="34"/>
      <c r="AR64" s="34"/>
      <c r="AS64" s="34"/>
      <c r="AT64" s="35"/>
      <c r="AU64" s="34"/>
      <c r="AV64" s="34"/>
      <c r="AW64" s="34"/>
      <c r="AX64" s="35"/>
      <c r="AY64" s="35"/>
      <c r="AZ64" s="35"/>
      <c r="BA64" s="40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5"/>
      <c r="CB64" s="34"/>
      <c r="CC64" s="34"/>
      <c r="CD64" s="34"/>
      <c r="CE64" s="35"/>
      <c r="CF64" s="35"/>
      <c r="CG64" s="35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5"/>
      <c r="DI64" s="34"/>
      <c r="DJ64" s="34"/>
      <c r="DK64" s="34"/>
      <c r="DL64" s="35"/>
      <c r="DM64" s="35"/>
      <c r="DN64" s="35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5"/>
      <c r="EP64" s="34"/>
      <c r="EQ64" s="34"/>
      <c r="ER64" s="34"/>
      <c r="ES64" s="35"/>
      <c r="ET64" s="35"/>
      <c r="EU64" s="35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49"/>
      <c r="FQ64" s="35" t="s">
        <v>109</v>
      </c>
      <c r="FR64" s="71" t="s">
        <v>178</v>
      </c>
    </row>
    <row r="65" spans="1:174" ht="25.5" customHeight="1" x14ac:dyDescent="0.2">
      <c r="A65" s="11">
        <v>3</v>
      </c>
      <c r="B65" s="16" t="s">
        <v>90</v>
      </c>
      <c r="C65" s="13" t="s">
        <v>35</v>
      </c>
      <c r="D65" s="14"/>
      <c r="E65" s="34">
        <v>4</v>
      </c>
      <c r="F65" s="34">
        <v>152</v>
      </c>
      <c r="G65" s="34">
        <v>16</v>
      </c>
      <c r="H65" s="34">
        <v>4</v>
      </c>
      <c r="I65" s="34">
        <v>152</v>
      </c>
      <c r="J65" s="34">
        <v>16</v>
      </c>
      <c r="K65" s="34">
        <v>6</v>
      </c>
      <c r="L65" s="34">
        <v>10</v>
      </c>
      <c r="M65" s="35">
        <v>0</v>
      </c>
      <c r="N65" s="34">
        <v>0</v>
      </c>
      <c r="O65" s="34">
        <v>136</v>
      </c>
      <c r="P65" s="34">
        <v>1</v>
      </c>
      <c r="Q65" s="35"/>
      <c r="R65" s="35"/>
      <c r="S65" s="35"/>
      <c r="T65" s="40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>
        <v>16</v>
      </c>
      <c r="AK65" s="34"/>
      <c r="AL65" s="34">
        <v>4</v>
      </c>
      <c r="AM65" s="34">
        <v>16</v>
      </c>
      <c r="AN65" s="34">
        <v>152</v>
      </c>
      <c r="AO65" s="34"/>
      <c r="AP65" s="34"/>
      <c r="AQ65" s="34"/>
      <c r="AR65" s="34"/>
      <c r="AS65" s="34"/>
      <c r="AT65" s="35"/>
      <c r="AU65" s="34"/>
      <c r="AV65" s="34"/>
      <c r="AW65" s="34"/>
      <c r="AX65" s="35"/>
      <c r="AY65" s="35"/>
      <c r="AZ65" s="35"/>
      <c r="BA65" s="40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5"/>
      <c r="CB65" s="34"/>
      <c r="CC65" s="34"/>
      <c r="CD65" s="34"/>
      <c r="CE65" s="35"/>
      <c r="CF65" s="35"/>
      <c r="CG65" s="35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5"/>
      <c r="DI65" s="34"/>
      <c r="DJ65" s="34"/>
      <c r="DK65" s="34"/>
      <c r="DL65" s="35"/>
      <c r="DM65" s="35"/>
      <c r="DN65" s="35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5"/>
      <c r="EP65" s="34"/>
      <c r="EQ65" s="34"/>
      <c r="ER65" s="34"/>
      <c r="ES65" s="35"/>
      <c r="ET65" s="35"/>
      <c r="EU65" s="35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49"/>
      <c r="FQ65" s="35" t="s">
        <v>109</v>
      </c>
      <c r="FR65" s="71" t="s">
        <v>179</v>
      </c>
    </row>
    <row r="66" spans="1:174" ht="27" customHeight="1" x14ac:dyDescent="0.2">
      <c r="A66" s="7"/>
      <c r="B66" s="56" t="s">
        <v>58</v>
      </c>
      <c r="C66" s="8"/>
      <c r="D66" s="9"/>
      <c r="E66" s="31">
        <f>E67</f>
        <v>3</v>
      </c>
      <c r="F66" s="31">
        <f t="shared" ref="F66:BQ66" si="33">F67</f>
        <v>114</v>
      </c>
      <c r="G66" s="31">
        <f t="shared" si="33"/>
        <v>16</v>
      </c>
      <c r="H66" s="31">
        <f t="shared" si="33"/>
        <v>0</v>
      </c>
      <c r="I66" s="31">
        <f t="shared" si="33"/>
        <v>0</v>
      </c>
      <c r="J66" s="31">
        <f t="shared" si="33"/>
        <v>0</v>
      </c>
      <c r="K66" s="31">
        <f t="shared" si="33"/>
        <v>0</v>
      </c>
      <c r="L66" s="31">
        <f t="shared" si="33"/>
        <v>0</v>
      </c>
      <c r="M66" s="31">
        <f t="shared" si="33"/>
        <v>0</v>
      </c>
      <c r="N66" s="31">
        <f t="shared" si="33"/>
        <v>0</v>
      </c>
      <c r="O66" s="31">
        <f t="shared" si="33"/>
        <v>0</v>
      </c>
      <c r="P66" s="31">
        <f t="shared" si="33"/>
        <v>0</v>
      </c>
      <c r="Q66" s="31">
        <f t="shared" si="33"/>
        <v>0</v>
      </c>
      <c r="R66" s="31">
        <f t="shared" si="33"/>
        <v>0</v>
      </c>
      <c r="S66" s="31">
        <f t="shared" si="33"/>
        <v>0</v>
      </c>
      <c r="T66" s="31">
        <f t="shared" si="33"/>
        <v>0</v>
      </c>
      <c r="U66" s="31">
        <f t="shared" si="33"/>
        <v>0</v>
      </c>
      <c r="V66" s="31">
        <f t="shared" si="33"/>
        <v>0</v>
      </c>
      <c r="W66" s="31">
        <f t="shared" si="33"/>
        <v>0</v>
      </c>
      <c r="X66" s="31">
        <f t="shared" si="33"/>
        <v>0</v>
      </c>
      <c r="Y66" s="31">
        <f t="shared" si="33"/>
        <v>0</v>
      </c>
      <c r="Z66" s="31">
        <f t="shared" si="33"/>
        <v>0</v>
      </c>
      <c r="AA66" s="31">
        <f t="shared" si="33"/>
        <v>0</v>
      </c>
      <c r="AB66" s="31">
        <f t="shared" si="33"/>
        <v>0</v>
      </c>
      <c r="AC66" s="31">
        <f t="shared" si="33"/>
        <v>0</v>
      </c>
      <c r="AD66" s="31">
        <f t="shared" si="33"/>
        <v>0</v>
      </c>
      <c r="AE66" s="31">
        <f t="shared" si="33"/>
        <v>0</v>
      </c>
      <c r="AF66" s="31">
        <f t="shared" si="33"/>
        <v>0</v>
      </c>
      <c r="AG66" s="31">
        <f t="shared" si="33"/>
        <v>0</v>
      </c>
      <c r="AH66" s="31">
        <f t="shared" si="33"/>
        <v>0</v>
      </c>
      <c r="AI66" s="31">
        <f t="shared" si="33"/>
        <v>0</v>
      </c>
      <c r="AJ66" s="31">
        <f t="shared" si="33"/>
        <v>0</v>
      </c>
      <c r="AK66" s="31">
        <f t="shared" si="33"/>
        <v>0</v>
      </c>
      <c r="AL66" s="31">
        <f t="shared" si="33"/>
        <v>0</v>
      </c>
      <c r="AM66" s="31">
        <f t="shared" si="33"/>
        <v>0</v>
      </c>
      <c r="AN66" s="31">
        <f t="shared" si="33"/>
        <v>0</v>
      </c>
      <c r="AO66" s="31">
        <f t="shared" si="33"/>
        <v>0</v>
      </c>
      <c r="AP66" s="31">
        <f t="shared" si="33"/>
        <v>0</v>
      </c>
      <c r="AQ66" s="31">
        <f t="shared" si="33"/>
        <v>0</v>
      </c>
      <c r="AR66" s="31">
        <f t="shared" si="33"/>
        <v>0</v>
      </c>
      <c r="AS66" s="31">
        <f t="shared" si="33"/>
        <v>0</v>
      </c>
      <c r="AT66" s="31">
        <f t="shared" si="33"/>
        <v>0</v>
      </c>
      <c r="AU66" s="31">
        <f t="shared" si="33"/>
        <v>0</v>
      </c>
      <c r="AV66" s="31">
        <f t="shared" si="33"/>
        <v>0</v>
      </c>
      <c r="AW66" s="31">
        <f t="shared" si="33"/>
        <v>0</v>
      </c>
      <c r="AX66" s="31">
        <f t="shared" si="33"/>
        <v>0</v>
      </c>
      <c r="AY66" s="31">
        <f t="shared" si="33"/>
        <v>0</v>
      </c>
      <c r="AZ66" s="31">
        <f t="shared" si="33"/>
        <v>0</v>
      </c>
      <c r="BA66" s="31">
        <f t="shared" si="33"/>
        <v>0</v>
      </c>
      <c r="BB66" s="31">
        <f t="shared" si="33"/>
        <v>0</v>
      </c>
      <c r="BC66" s="31">
        <f t="shared" si="33"/>
        <v>0</v>
      </c>
      <c r="BD66" s="31">
        <f t="shared" si="33"/>
        <v>0</v>
      </c>
      <c r="BE66" s="31">
        <f t="shared" si="33"/>
        <v>0</v>
      </c>
      <c r="BF66" s="31">
        <f t="shared" si="33"/>
        <v>0</v>
      </c>
      <c r="BG66" s="31">
        <f t="shared" si="33"/>
        <v>0</v>
      </c>
      <c r="BH66" s="31">
        <f t="shared" si="33"/>
        <v>0</v>
      </c>
      <c r="BI66" s="31">
        <f t="shared" si="33"/>
        <v>0</v>
      </c>
      <c r="BJ66" s="31">
        <f t="shared" si="33"/>
        <v>0</v>
      </c>
      <c r="BK66" s="31">
        <f t="shared" si="33"/>
        <v>0</v>
      </c>
      <c r="BL66" s="31">
        <f t="shared" si="33"/>
        <v>0</v>
      </c>
      <c r="BM66" s="31">
        <f t="shared" si="33"/>
        <v>0</v>
      </c>
      <c r="BN66" s="31">
        <f t="shared" si="33"/>
        <v>0</v>
      </c>
      <c r="BO66" s="31">
        <f t="shared" si="33"/>
        <v>0</v>
      </c>
      <c r="BP66" s="31">
        <f t="shared" si="33"/>
        <v>0</v>
      </c>
      <c r="BQ66" s="31">
        <f t="shared" si="33"/>
        <v>0</v>
      </c>
      <c r="BR66" s="31">
        <f t="shared" ref="BR66:EC66" si="34">BR67</f>
        <v>0</v>
      </c>
      <c r="BS66" s="31">
        <f t="shared" si="34"/>
        <v>0</v>
      </c>
      <c r="BT66" s="31">
        <f t="shared" si="34"/>
        <v>0</v>
      </c>
      <c r="BU66" s="31">
        <f t="shared" si="34"/>
        <v>0</v>
      </c>
      <c r="BV66" s="31">
        <f t="shared" si="34"/>
        <v>3</v>
      </c>
      <c r="BW66" s="31">
        <f t="shared" si="34"/>
        <v>114</v>
      </c>
      <c r="BX66" s="31">
        <f t="shared" si="34"/>
        <v>16</v>
      </c>
      <c r="BY66" s="31">
        <f t="shared" si="34"/>
        <v>6</v>
      </c>
      <c r="BZ66" s="31">
        <f t="shared" si="34"/>
        <v>10</v>
      </c>
      <c r="CA66" s="31">
        <f t="shared" si="34"/>
        <v>0</v>
      </c>
      <c r="CB66" s="31">
        <f t="shared" si="34"/>
        <v>0</v>
      </c>
      <c r="CC66" s="31">
        <f t="shared" si="34"/>
        <v>98</v>
      </c>
      <c r="CD66" s="31">
        <f t="shared" si="34"/>
        <v>1</v>
      </c>
      <c r="CE66" s="31">
        <f t="shared" si="34"/>
        <v>0</v>
      </c>
      <c r="CF66" s="31">
        <f t="shared" si="34"/>
        <v>0</v>
      </c>
      <c r="CG66" s="31">
        <f t="shared" si="34"/>
        <v>0</v>
      </c>
      <c r="CH66" s="31">
        <f t="shared" si="34"/>
        <v>0</v>
      </c>
      <c r="CI66" s="31">
        <f t="shared" si="34"/>
        <v>0</v>
      </c>
      <c r="CJ66" s="31">
        <f t="shared" si="34"/>
        <v>0</v>
      </c>
      <c r="CK66" s="31">
        <f t="shared" si="34"/>
        <v>0</v>
      </c>
      <c r="CL66" s="31">
        <f t="shared" si="34"/>
        <v>0</v>
      </c>
      <c r="CM66" s="31">
        <f t="shared" si="34"/>
        <v>0</v>
      </c>
      <c r="CN66" s="31">
        <f t="shared" si="34"/>
        <v>16</v>
      </c>
      <c r="CO66" s="31">
        <f t="shared" si="34"/>
        <v>0</v>
      </c>
      <c r="CP66" s="31">
        <f t="shared" si="34"/>
        <v>3</v>
      </c>
      <c r="CQ66" s="31">
        <f t="shared" si="34"/>
        <v>16</v>
      </c>
      <c r="CR66" s="31">
        <f t="shared" si="34"/>
        <v>114</v>
      </c>
      <c r="CS66" s="31">
        <f t="shared" si="34"/>
        <v>0</v>
      </c>
      <c r="CT66" s="31">
        <f t="shared" si="34"/>
        <v>0</v>
      </c>
      <c r="CU66" s="31">
        <f t="shared" si="34"/>
        <v>0</v>
      </c>
      <c r="CV66" s="31">
        <f t="shared" si="34"/>
        <v>0</v>
      </c>
      <c r="CW66" s="31">
        <f t="shared" si="34"/>
        <v>0</v>
      </c>
      <c r="CX66" s="31">
        <f t="shared" si="34"/>
        <v>0</v>
      </c>
      <c r="CY66" s="31">
        <f t="shared" si="34"/>
        <v>0</v>
      </c>
      <c r="CZ66" s="31">
        <f t="shared" si="34"/>
        <v>0</v>
      </c>
      <c r="DA66" s="31">
        <f t="shared" si="34"/>
        <v>0</v>
      </c>
      <c r="DB66" s="31">
        <f t="shared" si="34"/>
        <v>0</v>
      </c>
      <c r="DC66" s="31">
        <f t="shared" si="34"/>
        <v>0</v>
      </c>
      <c r="DD66" s="31">
        <f t="shared" si="34"/>
        <v>0</v>
      </c>
      <c r="DE66" s="31">
        <f t="shared" si="34"/>
        <v>0</v>
      </c>
      <c r="DF66" s="31">
        <f t="shared" si="34"/>
        <v>0</v>
      </c>
      <c r="DG66" s="31">
        <f t="shared" si="34"/>
        <v>0</v>
      </c>
      <c r="DH66" s="31">
        <f t="shared" si="34"/>
        <v>0</v>
      </c>
      <c r="DI66" s="31">
        <f t="shared" si="34"/>
        <v>0</v>
      </c>
      <c r="DJ66" s="31">
        <f t="shared" si="34"/>
        <v>0</v>
      </c>
      <c r="DK66" s="31">
        <f t="shared" si="34"/>
        <v>0</v>
      </c>
      <c r="DL66" s="31">
        <f t="shared" si="34"/>
        <v>0</v>
      </c>
      <c r="DM66" s="31">
        <f t="shared" si="34"/>
        <v>0</v>
      </c>
      <c r="DN66" s="31">
        <f t="shared" si="34"/>
        <v>0</v>
      </c>
      <c r="DO66" s="31">
        <f t="shared" si="34"/>
        <v>0</v>
      </c>
      <c r="DP66" s="31">
        <f t="shared" si="34"/>
        <v>0</v>
      </c>
      <c r="DQ66" s="31">
        <f t="shared" si="34"/>
        <v>0</v>
      </c>
      <c r="DR66" s="31">
        <f t="shared" si="34"/>
        <v>0</v>
      </c>
      <c r="DS66" s="31">
        <f t="shared" si="34"/>
        <v>0</v>
      </c>
      <c r="DT66" s="31">
        <f t="shared" si="34"/>
        <v>0</v>
      </c>
      <c r="DU66" s="31">
        <f t="shared" si="34"/>
        <v>0</v>
      </c>
      <c r="DV66" s="31">
        <f t="shared" si="34"/>
        <v>0</v>
      </c>
      <c r="DW66" s="31">
        <f t="shared" si="34"/>
        <v>0</v>
      </c>
      <c r="DX66" s="31">
        <f t="shared" si="34"/>
        <v>0</v>
      </c>
      <c r="DY66" s="31">
        <f t="shared" si="34"/>
        <v>0</v>
      </c>
      <c r="DZ66" s="31">
        <f t="shared" si="34"/>
        <v>0</v>
      </c>
      <c r="EA66" s="31">
        <f t="shared" si="34"/>
        <v>0</v>
      </c>
      <c r="EB66" s="31">
        <f t="shared" si="34"/>
        <v>0</v>
      </c>
      <c r="EC66" s="31">
        <f t="shared" si="34"/>
        <v>0</v>
      </c>
      <c r="ED66" s="31">
        <f t="shared" ref="ED66:FP66" si="35">ED67</f>
        <v>0</v>
      </c>
      <c r="EE66" s="31">
        <f t="shared" si="35"/>
        <v>0</v>
      </c>
      <c r="EF66" s="31">
        <f t="shared" si="35"/>
        <v>0</v>
      </c>
      <c r="EG66" s="31">
        <f t="shared" si="35"/>
        <v>0</v>
      </c>
      <c r="EH66" s="31">
        <f t="shared" si="35"/>
        <v>0</v>
      </c>
      <c r="EI66" s="31">
        <f t="shared" si="35"/>
        <v>0</v>
      </c>
      <c r="EJ66" s="31">
        <f t="shared" si="35"/>
        <v>0</v>
      </c>
      <c r="EK66" s="31">
        <f t="shared" si="35"/>
        <v>0</v>
      </c>
      <c r="EL66" s="31">
        <f t="shared" si="35"/>
        <v>0</v>
      </c>
      <c r="EM66" s="31">
        <f t="shared" si="35"/>
        <v>0</v>
      </c>
      <c r="EN66" s="31">
        <f t="shared" si="35"/>
        <v>0</v>
      </c>
      <c r="EO66" s="31">
        <f t="shared" si="35"/>
        <v>0</v>
      </c>
      <c r="EP66" s="31">
        <f t="shared" si="35"/>
        <v>0</v>
      </c>
      <c r="EQ66" s="31">
        <f t="shared" si="35"/>
        <v>0</v>
      </c>
      <c r="ER66" s="31">
        <f t="shared" si="35"/>
        <v>0</v>
      </c>
      <c r="ES66" s="31">
        <f t="shared" si="35"/>
        <v>0</v>
      </c>
      <c r="ET66" s="31">
        <f t="shared" si="35"/>
        <v>0</v>
      </c>
      <c r="EU66" s="31">
        <f t="shared" si="35"/>
        <v>0</v>
      </c>
      <c r="EV66" s="31">
        <f t="shared" si="35"/>
        <v>0</v>
      </c>
      <c r="EW66" s="31">
        <f t="shared" si="35"/>
        <v>0</v>
      </c>
      <c r="EX66" s="31">
        <f t="shared" si="35"/>
        <v>0</v>
      </c>
      <c r="EY66" s="31">
        <f t="shared" si="35"/>
        <v>0</v>
      </c>
      <c r="EZ66" s="31">
        <f t="shared" si="35"/>
        <v>0</v>
      </c>
      <c r="FA66" s="31">
        <f t="shared" si="35"/>
        <v>0</v>
      </c>
      <c r="FB66" s="31">
        <f t="shared" si="35"/>
        <v>0</v>
      </c>
      <c r="FC66" s="31">
        <f t="shared" si="35"/>
        <v>0</v>
      </c>
      <c r="FD66" s="31">
        <f t="shared" si="35"/>
        <v>0</v>
      </c>
      <c r="FE66" s="31">
        <f t="shared" si="35"/>
        <v>0</v>
      </c>
      <c r="FF66" s="31">
        <f t="shared" si="35"/>
        <v>0</v>
      </c>
      <c r="FG66" s="31">
        <f t="shared" si="35"/>
        <v>0</v>
      </c>
      <c r="FH66" s="31">
        <f t="shared" si="35"/>
        <v>0</v>
      </c>
      <c r="FI66" s="31">
        <f t="shared" si="35"/>
        <v>0</v>
      </c>
      <c r="FJ66" s="31">
        <f t="shared" si="35"/>
        <v>0</v>
      </c>
      <c r="FK66" s="31">
        <f t="shared" si="35"/>
        <v>0</v>
      </c>
      <c r="FL66" s="31">
        <f t="shared" si="35"/>
        <v>0</v>
      </c>
      <c r="FM66" s="31">
        <f t="shared" si="35"/>
        <v>0</v>
      </c>
      <c r="FN66" s="31">
        <f t="shared" si="35"/>
        <v>0</v>
      </c>
      <c r="FO66" s="31">
        <f t="shared" si="35"/>
        <v>0</v>
      </c>
      <c r="FP66" s="31">
        <f t="shared" si="35"/>
        <v>0</v>
      </c>
      <c r="FQ66" s="48"/>
      <c r="FR66" s="32"/>
    </row>
    <row r="67" spans="1:174" ht="25.5" customHeight="1" x14ac:dyDescent="0.2">
      <c r="A67" s="11">
        <v>1</v>
      </c>
      <c r="B67" s="16" t="s">
        <v>79</v>
      </c>
      <c r="C67" s="13" t="s">
        <v>35</v>
      </c>
      <c r="D67" s="14"/>
      <c r="E67" s="34">
        <v>3</v>
      </c>
      <c r="F67" s="34">
        <v>114</v>
      </c>
      <c r="G67" s="34">
        <v>16</v>
      </c>
      <c r="H67" s="34"/>
      <c r="I67" s="34"/>
      <c r="J67" s="34"/>
      <c r="K67" s="34"/>
      <c r="L67" s="34"/>
      <c r="M67" s="35"/>
      <c r="N67" s="34"/>
      <c r="O67" s="34"/>
      <c r="P67" s="34"/>
      <c r="Q67" s="45"/>
      <c r="R67" s="45"/>
      <c r="S67" s="45"/>
      <c r="T67" s="40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5"/>
      <c r="AU67" s="34"/>
      <c r="AV67" s="34"/>
      <c r="AW67" s="34"/>
      <c r="AX67" s="35"/>
      <c r="AY67" s="35"/>
      <c r="AZ67" s="35"/>
      <c r="BA67" s="40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>
        <v>3</v>
      </c>
      <c r="BW67" s="34">
        <v>114</v>
      </c>
      <c r="BX67" s="34">
        <v>16</v>
      </c>
      <c r="BY67" s="34">
        <v>6</v>
      </c>
      <c r="BZ67" s="34">
        <v>10</v>
      </c>
      <c r="CA67" s="35">
        <v>0</v>
      </c>
      <c r="CB67" s="34">
        <v>0</v>
      </c>
      <c r="CC67" s="34">
        <v>98</v>
      </c>
      <c r="CD67" s="34">
        <v>1</v>
      </c>
      <c r="CE67" s="34"/>
      <c r="CF67" s="34"/>
      <c r="CG67" s="34"/>
      <c r="CH67" s="34"/>
      <c r="CI67" s="34"/>
      <c r="CJ67" s="34"/>
      <c r="CK67" s="34"/>
      <c r="CL67" s="34"/>
      <c r="CM67" s="34"/>
      <c r="CN67" s="34">
        <v>16</v>
      </c>
      <c r="CO67" s="34"/>
      <c r="CP67" s="34">
        <v>3</v>
      </c>
      <c r="CQ67" s="34">
        <v>16</v>
      </c>
      <c r="CR67" s="34">
        <v>114</v>
      </c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5"/>
      <c r="DI67" s="34"/>
      <c r="DJ67" s="34"/>
      <c r="DK67" s="34"/>
      <c r="DL67" s="35"/>
      <c r="DM67" s="35"/>
      <c r="DN67" s="35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5"/>
      <c r="EP67" s="34"/>
      <c r="EQ67" s="34"/>
      <c r="ER67" s="34"/>
      <c r="ES67" s="35"/>
      <c r="ET67" s="35"/>
      <c r="EU67" s="35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49"/>
      <c r="FQ67" s="35" t="s">
        <v>109</v>
      </c>
      <c r="FR67" s="71" t="s">
        <v>180</v>
      </c>
    </row>
    <row r="68" spans="1:174" ht="25.5" customHeight="1" x14ac:dyDescent="0.2">
      <c r="A68" s="11">
        <v>2</v>
      </c>
      <c r="B68" s="16" t="s">
        <v>84</v>
      </c>
      <c r="C68" s="13" t="s">
        <v>35</v>
      </c>
      <c r="D68" s="14"/>
      <c r="E68" s="34">
        <v>3</v>
      </c>
      <c r="F68" s="34">
        <v>114</v>
      </c>
      <c r="G68" s="34">
        <v>16</v>
      </c>
      <c r="H68" s="34"/>
      <c r="I68" s="34"/>
      <c r="J68" s="34"/>
      <c r="K68" s="34"/>
      <c r="L68" s="34"/>
      <c r="M68" s="35"/>
      <c r="N68" s="34"/>
      <c r="O68" s="34"/>
      <c r="P68" s="34"/>
      <c r="Q68" s="45"/>
      <c r="R68" s="45"/>
      <c r="S68" s="45"/>
      <c r="T68" s="40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5"/>
      <c r="AU68" s="34"/>
      <c r="AV68" s="34"/>
      <c r="AW68" s="34"/>
      <c r="AX68" s="35"/>
      <c r="AY68" s="35"/>
      <c r="AZ68" s="35"/>
      <c r="BA68" s="40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>
        <v>3</v>
      </c>
      <c r="BW68" s="34">
        <v>114</v>
      </c>
      <c r="BX68" s="34">
        <v>16</v>
      </c>
      <c r="BY68" s="34">
        <v>6</v>
      </c>
      <c r="BZ68" s="34">
        <v>10</v>
      </c>
      <c r="CA68" s="35">
        <v>0</v>
      </c>
      <c r="CB68" s="34">
        <v>0</v>
      </c>
      <c r="CC68" s="34">
        <v>98</v>
      </c>
      <c r="CD68" s="34">
        <v>1</v>
      </c>
      <c r="CE68" s="34"/>
      <c r="CF68" s="34"/>
      <c r="CG68" s="34"/>
      <c r="CH68" s="34"/>
      <c r="CI68" s="34"/>
      <c r="CJ68" s="34"/>
      <c r="CK68" s="34"/>
      <c r="CL68" s="34"/>
      <c r="CM68" s="34"/>
      <c r="CN68" s="34">
        <v>16</v>
      </c>
      <c r="CO68" s="34"/>
      <c r="CP68" s="34">
        <v>3</v>
      </c>
      <c r="CQ68" s="34">
        <v>16</v>
      </c>
      <c r="CR68" s="34">
        <v>114</v>
      </c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5"/>
      <c r="DI68" s="34"/>
      <c r="DJ68" s="34"/>
      <c r="DK68" s="34"/>
      <c r="DL68" s="35"/>
      <c r="DM68" s="35"/>
      <c r="DN68" s="35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5"/>
      <c r="EP68" s="34"/>
      <c r="EQ68" s="34"/>
      <c r="ER68" s="34"/>
      <c r="ES68" s="35"/>
      <c r="ET68" s="35"/>
      <c r="EU68" s="35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49"/>
      <c r="FQ68" s="35" t="s">
        <v>109</v>
      </c>
      <c r="FR68" s="71" t="s">
        <v>181</v>
      </c>
    </row>
    <row r="69" spans="1:174" ht="25.5" customHeight="1" x14ac:dyDescent="0.2">
      <c r="A69" s="11">
        <v>3</v>
      </c>
      <c r="B69" s="16" t="s">
        <v>96</v>
      </c>
      <c r="C69" s="13" t="s">
        <v>35</v>
      </c>
      <c r="D69" s="14"/>
      <c r="E69" s="34">
        <v>3</v>
      </c>
      <c r="F69" s="34">
        <v>114</v>
      </c>
      <c r="G69" s="34">
        <v>16</v>
      </c>
      <c r="H69" s="34"/>
      <c r="I69" s="34"/>
      <c r="J69" s="34"/>
      <c r="K69" s="34"/>
      <c r="L69" s="34"/>
      <c r="M69" s="35"/>
      <c r="N69" s="34"/>
      <c r="O69" s="34"/>
      <c r="P69" s="34"/>
      <c r="Q69" s="45"/>
      <c r="R69" s="45"/>
      <c r="S69" s="45"/>
      <c r="T69" s="40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5"/>
      <c r="AU69" s="34"/>
      <c r="AV69" s="34"/>
      <c r="AW69" s="34"/>
      <c r="AX69" s="35"/>
      <c r="AY69" s="35"/>
      <c r="AZ69" s="35"/>
      <c r="BA69" s="40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>
        <v>3</v>
      </c>
      <c r="BW69" s="34">
        <v>114</v>
      </c>
      <c r="BX69" s="34">
        <v>16</v>
      </c>
      <c r="BY69" s="34">
        <v>6</v>
      </c>
      <c r="BZ69" s="34">
        <v>10</v>
      </c>
      <c r="CA69" s="35">
        <v>0</v>
      </c>
      <c r="CB69" s="34">
        <v>0</v>
      </c>
      <c r="CC69" s="34">
        <v>98</v>
      </c>
      <c r="CD69" s="34">
        <v>1</v>
      </c>
      <c r="CE69" s="34"/>
      <c r="CF69" s="34"/>
      <c r="CG69" s="34"/>
      <c r="CH69" s="34"/>
      <c r="CI69" s="34"/>
      <c r="CJ69" s="34"/>
      <c r="CK69" s="34"/>
      <c r="CL69" s="34"/>
      <c r="CM69" s="34"/>
      <c r="CN69" s="34">
        <v>16</v>
      </c>
      <c r="CO69" s="34"/>
      <c r="CP69" s="34">
        <v>3</v>
      </c>
      <c r="CQ69" s="34">
        <v>16</v>
      </c>
      <c r="CR69" s="34">
        <v>114</v>
      </c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5"/>
      <c r="DI69" s="34"/>
      <c r="DJ69" s="34"/>
      <c r="DK69" s="34"/>
      <c r="DL69" s="35"/>
      <c r="DM69" s="35"/>
      <c r="DN69" s="35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5"/>
      <c r="EP69" s="34"/>
      <c r="EQ69" s="34"/>
      <c r="ER69" s="34"/>
      <c r="ES69" s="35"/>
      <c r="ET69" s="35"/>
      <c r="EU69" s="35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49"/>
      <c r="FQ69" s="35" t="s">
        <v>109</v>
      </c>
      <c r="FR69" s="71" t="s">
        <v>182</v>
      </c>
    </row>
    <row r="70" spans="1:174" ht="28.5" customHeight="1" x14ac:dyDescent="0.2">
      <c r="A70" s="7"/>
      <c r="B70" s="56" t="s">
        <v>65</v>
      </c>
      <c r="C70" s="8"/>
      <c r="D70" s="9"/>
      <c r="E70" s="31">
        <f>SUM(E71:E72)</f>
        <v>12</v>
      </c>
      <c r="F70" s="31">
        <f t="shared" ref="F70:BQ70" si="36">SUM(F71:F72)</f>
        <v>456</v>
      </c>
      <c r="G70" s="31">
        <f t="shared" si="36"/>
        <v>32</v>
      </c>
      <c r="H70" s="31">
        <f t="shared" si="36"/>
        <v>0</v>
      </c>
      <c r="I70" s="31">
        <f t="shared" si="36"/>
        <v>0</v>
      </c>
      <c r="J70" s="31">
        <f t="shared" si="36"/>
        <v>0</v>
      </c>
      <c r="K70" s="31">
        <f t="shared" si="36"/>
        <v>0</v>
      </c>
      <c r="L70" s="31">
        <f t="shared" si="36"/>
        <v>0</v>
      </c>
      <c r="M70" s="31">
        <f t="shared" si="36"/>
        <v>0</v>
      </c>
      <c r="N70" s="31">
        <f t="shared" si="36"/>
        <v>0</v>
      </c>
      <c r="O70" s="31">
        <f t="shared" si="36"/>
        <v>0</v>
      </c>
      <c r="P70" s="31">
        <f t="shared" si="36"/>
        <v>0</v>
      </c>
      <c r="Q70" s="31">
        <f t="shared" si="36"/>
        <v>0</v>
      </c>
      <c r="R70" s="31">
        <f t="shared" si="36"/>
        <v>0</v>
      </c>
      <c r="S70" s="31">
        <f t="shared" si="36"/>
        <v>0</v>
      </c>
      <c r="T70" s="31">
        <f t="shared" si="36"/>
        <v>0</v>
      </c>
      <c r="U70" s="31">
        <f t="shared" si="36"/>
        <v>0</v>
      </c>
      <c r="V70" s="31">
        <f t="shared" si="36"/>
        <v>0</v>
      </c>
      <c r="W70" s="31">
        <f t="shared" si="36"/>
        <v>0</v>
      </c>
      <c r="X70" s="31">
        <f t="shared" si="36"/>
        <v>0</v>
      </c>
      <c r="Y70" s="31">
        <f t="shared" si="36"/>
        <v>0</v>
      </c>
      <c r="Z70" s="31">
        <f t="shared" si="36"/>
        <v>0</v>
      </c>
      <c r="AA70" s="31">
        <f t="shared" si="36"/>
        <v>0</v>
      </c>
      <c r="AB70" s="31">
        <f t="shared" si="36"/>
        <v>0</v>
      </c>
      <c r="AC70" s="31">
        <f t="shared" si="36"/>
        <v>0</v>
      </c>
      <c r="AD70" s="31">
        <f t="shared" si="36"/>
        <v>0</v>
      </c>
      <c r="AE70" s="31">
        <f t="shared" si="36"/>
        <v>0</v>
      </c>
      <c r="AF70" s="31">
        <f t="shared" si="36"/>
        <v>0</v>
      </c>
      <c r="AG70" s="31">
        <f t="shared" si="36"/>
        <v>0</v>
      </c>
      <c r="AH70" s="31">
        <f t="shared" si="36"/>
        <v>0</v>
      </c>
      <c r="AI70" s="31">
        <f t="shared" si="36"/>
        <v>0</v>
      </c>
      <c r="AJ70" s="31">
        <f t="shared" si="36"/>
        <v>0</v>
      </c>
      <c r="AK70" s="31">
        <f t="shared" si="36"/>
        <v>0</v>
      </c>
      <c r="AL70" s="31">
        <f t="shared" si="36"/>
        <v>0</v>
      </c>
      <c r="AM70" s="31">
        <f t="shared" si="36"/>
        <v>0</v>
      </c>
      <c r="AN70" s="31">
        <f t="shared" si="36"/>
        <v>0</v>
      </c>
      <c r="AO70" s="31">
        <f t="shared" si="36"/>
        <v>0</v>
      </c>
      <c r="AP70" s="31">
        <f t="shared" si="36"/>
        <v>0</v>
      </c>
      <c r="AQ70" s="31">
        <f t="shared" si="36"/>
        <v>0</v>
      </c>
      <c r="AR70" s="31">
        <f t="shared" si="36"/>
        <v>0</v>
      </c>
      <c r="AS70" s="31">
        <f t="shared" si="36"/>
        <v>0</v>
      </c>
      <c r="AT70" s="31">
        <f t="shared" si="36"/>
        <v>0</v>
      </c>
      <c r="AU70" s="31">
        <f t="shared" si="36"/>
        <v>0</v>
      </c>
      <c r="AV70" s="31">
        <f t="shared" si="36"/>
        <v>0</v>
      </c>
      <c r="AW70" s="31">
        <f t="shared" si="36"/>
        <v>0</v>
      </c>
      <c r="AX70" s="31">
        <f t="shared" si="36"/>
        <v>0</v>
      </c>
      <c r="AY70" s="31">
        <f t="shared" si="36"/>
        <v>0</v>
      </c>
      <c r="AZ70" s="31">
        <f t="shared" si="36"/>
        <v>0</v>
      </c>
      <c r="BA70" s="31">
        <f t="shared" si="36"/>
        <v>0</v>
      </c>
      <c r="BB70" s="31">
        <f t="shared" si="36"/>
        <v>0</v>
      </c>
      <c r="BC70" s="31">
        <f t="shared" si="36"/>
        <v>0</v>
      </c>
      <c r="BD70" s="31">
        <f t="shared" si="36"/>
        <v>0</v>
      </c>
      <c r="BE70" s="31">
        <f t="shared" si="36"/>
        <v>0</v>
      </c>
      <c r="BF70" s="31">
        <f t="shared" si="36"/>
        <v>0</v>
      </c>
      <c r="BG70" s="31">
        <f t="shared" si="36"/>
        <v>0</v>
      </c>
      <c r="BH70" s="31">
        <f t="shared" si="36"/>
        <v>0</v>
      </c>
      <c r="BI70" s="31">
        <f t="shared" si="36"/>
        <v>0</v>
      </c>
      <c r="BJ70" s="31">
        <f t="shared" si="36"/>
        <v>0</v>
      </c>
      <c r="BK70" s="31">
        <f t="shared" si="36"/>
        <v>0</v>
      </c>
      <c r="BL70" s="31">
        <f t="shared" si="36"/>
        <v>0</v>
      </c>
      <c r="BM70" s="31">
        <f t="shared" si="36"/>
        <v>0</v>
      </c>
      <c r="BN70" s="31">
        <f t="shared" si="36"/>
        <v>0</v>
      </c>
      <c r="BO70" s="31">
        <f t="shared" si="36"/>
        <v>0</v>
      </c>
      <c r="BP70" s="31">
        <f t="shared" si="36"/>
        <v>0</v>
      </c>
      <c r="BQ70" s="31">
        <f t="shared" si="36"/>
        <v>0</v>
      </c>
      <c r="BR70" s="31">
        <f t="shared" ref="BR70:EC70" si="37">SUM(BR71:BR72)</f>
        <v>0</v>
      </c>
      <c r="BS70" s="31">
        <f t="shared" si="37"/>
        <v>0</v>
      </c>
      <c r="BT70" s="31">
        <f t="shared" si="37"/>
        <v>0</v>
      </c>
      <c r="BU70" s="31">
        <f t="shared" si="37"/>
        <v>0</v>
      </c>
      <c r="BV70" s="31">
        <f t="shared" si="37"/>
        <v>12</v>
      </c>
      <c r="BW70" s="31">
        <f t="shared" si="37"/>
        <v>456</v>
      </c>
      <c r="BX70" s="31">
        <f t="shared" si="37"/>
        <v>32</v>
      </c>
      <c r="BY70" s="31">
        <f t="shared" si="37"/>
        <v>12</v>
      </c>
      <c r="BZ70" s="31">
        <f t="shared" si="37"/>
        <v>20</v>
      </c>
      <c r="CA70" s="31">
        <f t="shared" si="37"/>
        <v>0</v>
      </c>
      <c r="CB70" s="31">
        <f t="shared" si="37"/>
        <v>0</v>
      </c>
      <c r="CC70" s="31">
        <f t="shared" si="37"/>
        <v>424</v>
      </c>
      <c r="CD70" s="31">
        <f t="shared" si="37"/>
        <v>2</v>
      </c>
      <c r="CE70" s="31">
        <f t="shared" si="37"/>
        <v>0</v>
      </c>
      <c r="CF70" s="31">
        <f t="shared" si="37"/>
        <v>0</v>
      </c>
      <c r="CG70" s="31">
        <f t="shared" si="37"/>
        <v>0</v>
      </c>
      <c r="CH70" s="31">
        <f t="shared" si="37"/>
        <v>0</v>
      </c>
      <c r="CI70" s="31">
        <f t="shared" si="37"/>
        <v>0</v>
      </c>
      <c r="CJ70" s="31">
        <f t="shared" si="37"/>
        <v>0</v>
      </c>
      <c r="CK70" s="31">
        <f t="shared" si="37"/>
        <v>0</v>
      </c>
      <c r="CL70" s="31">
        <f t="shared" si="37"/>
        <v>0</v>
      </c>
      <c r="CM70" s="31">
        <f t="shared" si="37"/>
        <v>0</v>
      </c>
      <c r="CN70" s="31">
        <f t="shared" si="37"/>
        <v>0</v>
      </c>
      <c r="CO70" s="31">
        <f t="shared" si="37"/>
        <v>0</v>
      </c>
      <c r="CP70" s="31">
        <f t="shared" si="37"/>
        <v>0</v>
      </c>
      <c r="CQ70" s="31">
        <f t="shared" si="37"/>
        <v>0</v>
      </c>
      <c r="CR70" s="31">
        <f t="shared" si="37"/>
        <v>0</v>
      </c>
      <c r="CS70" s="31">
        <f t="shared" si="37"/>
        <v>0</v>
      </c>
      <c r="CT70" s="31">
        <f t="shared" si="37"/>
        <v>0</v>
      </c>
      <c r="CU70" s="31">
        <f t="shared" si="37"/>
        <v>0</v>
      </c>
      <c r="CV70" s="31">
        <f t="shared" si="37"/>
        <v>0</v>
      </c>
      <c r="CW70" s="31">
        <f t="shared" si="37"/>
        <v>0</v>
      </c>
      <c r="CX70" s="31">
        <f t="shared" si="37"/>
        <v>32</v>
      </c>
      <c r="CY70" s="31">
        <f t="shared" si="37"/>
        <v>0</v>
      </c>
      <c r="CZ70" s="31">
        <f t="shared" si="37"/>
        <v>12</v>
      </c>
      <c r="DA70" s="31">
        <f t="shared" si="37"/>
        <v>32</v>
      </c>
      <c r="DB70" s="31">
        <f t="shared" si="37"/>
        <v>456</v>
      </c>
      <c r="DC70" s="31">
        <f t="shared" si="37"/>
        <v>0</v>
      </c>
      <c r="DD70" s="31">
        <f t="shared" si="37"/>
        <v>0</v>
      </c>
      <c r="DE70" s="31">
        <f t="shared" si="37"/>
        <v>0</v>
      </c>
      <c r="DF70" s="31">
        <f t="shared" si="37"/>
        <v>0</v>
      </c>
      <c r="DG70" s="31">
        <f t="shared" si="37"/>
        <v>0</v>
      </c>
      <c r="DH70" s="31">
        <f t="shared" si="37"/>
        <v>0</v>
      </c>
      <c r="DI70" s="31">
        <f t="shared" si="37"/>
        <v>0</v>
      </c>
      <c r="DJ70" s="31">
        <f t="shared" si="37"/>
        <v>0</v>
      </c>
      <c r="DK70" s="31">
        <f t="shared" si="37"/>
        <v>0</v>
      </c>
      <c r="DL70" s="31">
        <f t="shared" si="37"/>
        <v>0</v>
      </c>
      <c r="DM70" s="31">
        <f t="shared" si="37"/>
        <v>0</v>
      </c>
      <c r="DN70" s="31">
        <f t="shared" si="37"/>
        <v>0</v>
      </c>
      <c r="DO70" s="31">
        <f t="shared" si="37"/>
        <v>0</v>
      </c>
      <c r="DP70" s="31">
        <f t="shared" si="37"/>
        <v>0</v>
      </c>
      <c r="DQ70" s="31">
        <f t="shared" si="37"/>
        <v>0</v>
      </c>
      <c r="DR70" s="31">
        <f t="shared" si="37"/>
        <v>0</v>
      </c>
      <c r="DS70" s="31">
        <f t="shared" si="37"/>
        <v>0</v>
      </c>
      <c r="DT70" s="31">
        <f t="shared" si="37"/>
        <v>0</v>
      </c>
      <c r="DU70" s="31">
        <f t="shared" si="37"/>
        <v>0</v>
      </c>
      <c r="DV70" s="31">
        <f t="shared" si="37"/>
        <v>0</v>
      </c>
      <c r="DW70" s="31">
        <f t="shared" si="37"/>
        <v>0</v>
      </c>
      <c r="DX70" s="31">
        <f t="shared" si="37"/>
        <v>0</v>
      </c>
      <c r="DY70" s="31">
        <f t="shared" si="37"/>
        <v>0</v>
      </c>
      <c r="DZ70" s="31">
        <f t="shared" si="37"/>
        <v>0</v>
      </c>
      <c r="EA70" s="31">
        <f t="shared" si="37"/>
        <v>0</v>
      </c>
      <c r="EB70" s="31">
        <f t="shared" si="37"/>
        <v>0</v>
      </c>
      <c r="EC70" s="31">
        <f t="shared" si="37"/>
        <v>0</v>
      </c>
      <c r="ED70" s="31">
        <f t="shared" ref="ED70:FP70" si="38">SUM(ED71:ED72)</f>
        <v>0</v>
      </c>
      <c r="EE70" s="31">
        <f t="shared" si="38"/>
        <v>0</v>
      </c>
      <c r="EF70" s="31">
        <f t="shared" si="38"/>
        <v>0</v>
      </c>
      <c r="EG70" s="31">
        <f t="shared" si="38"/>
        <v>0</v>
      </c>
      <c r="EH70" s="31">
        <f t="shared" si="38"/>
        <v>0</v>
      </c>
      <c r="EI70" s="31">
        <f t="shared" si="38"/>
        <v>0</v>
      </c>
      <c r="EJ70" s="31">
        <f t="shared" si="38"/>
        <v>0</v>
      </c>
      <c r="EK70" s="31">
        <f t="shared" si="38"/>
        <v>0</v>
      </c>
      <c r="EL70" s="31">
        <f t="shared" si="38"/>
        <v>0</v>
      </c>
      <c r="EM70" s="31">
        <f t="shared" si="38"/>
        <v>0</v>
      </c>
      <c r="EN70" s="31">
        <f t="shared" si="38"/>
        <v>0</v>
      </c>
      <c r="EO70" s="31">
        <f t="shared" si="38"/>
        <v>0</v>
      </c>
      <c r="EP70" s="31">
        <f t="shared" si="38"/>
        <v>0</v>
      </c>
      <c r="EQ70" s="31">
        <f t="shared" si="38"/>
        <v>0</v>
      </c>
      <c r="ER70" s="31">
        <f t="shared" si="38"/>
        <v>0</v>
      </c>
      <c r="ES70" s="31">
        <f t="shared" si="38"/>
        <v>0</v>
      </c>
      <c r="ET70" s="31">
        <f t="shared" si="38"/>
        <v>0</v>
      </c>
      <c r="EU70" s="31">
        <f t="shared" si="38"/>
        <v>0</v>
      </c>
      <c r="EV70" s="31">
        <f t="shared" si="38"/>
        <v>0</v>
      </c>
      <c r="EW70" s="31">
        <f t="shared" si="38"/>
        <v>0</v>
      </c>
      <c r="EX70" s="31">
        <f t="shared" si="38"/>
        <v>0</v>
      </c>
      <c r="EY70" s="31">
        <f t="shared" si="38"/>
        <v>0</v>
      </c>
      <c r="EZ70" s="31">
        <f t="shared" si="38"/>
        <v>0</v>
      </c>
      <c r="FA70" s="31">
        <f t="shared" si="38"/>
        <v>0</v>
      </c>
      <c r="FB70" s="31">
        <f t="shared" si="38"/>
        <v>0</v>
      </c>
      <c r="FC70" s="31">
        <f t="shared" si="38"/>
        <v>0</v>
      </c>
      <c r="FD70" s="31">
        <f t="shared" si="38"/>
        <v>0</v>
      </c>
      <c r="FE70" s="31">
        <f t="shared" si="38"/>
        <v>0</v>
      </c>
      <c r="FF70" s="31">
        <f t="shared" si="38"/>
        <v>0</v>
      </c>
      <c r="FG70" s="31">
        <f t="shared" si="38"/>
        <v>0</v>
      </c>
      <c r="FH70" s="31">
        <f t="shared" si="38"/>
        <v>0</v>
      </c>
      <c r="FI70" s="31">
        <f t="shared" si="38"/>
        <v>0</v>
      </c>
      <c r="FJ70" s="31">
        <f t="shared" si="38"/>
        <v>0</v>
      </c>
      <c r="FK70" s="31">
        <f t="shared" si="38"/>
        <v>0</v>
      </c>
      <c r="FL70" s="31">
        <f t="shared" si="38"/>
        <v>0</v>
      </c>
      <c r="FM70" s="31">
        <f t="shared" si="38"/>
        <v>0</v>
      </c>
      <c r="FN70" s="31">
        <f t="shared" si="38"/>
        <v>0</v>
      </c>
      <c r="FO70" s="31">
        <f t="shared" si="38"/>
        <v>0</v>
      </c>
      <c r="FP70" s="31">
        <f t="shared" si="38"/>
        <v>0</v>
      </c>
      <c r="FQ70" s="48"/>
      <c r="FR70" s="32"/>
    </row>
    <row r="71" spans="1:174" ht="25.5" customHeight="1" x14ac:dyDescent="0.2">
      <c r="A71" s="11">
        <v>1</v>
      </c>
      <c r="B71" s="16" t="s">
        <v>76</v>
      </c>
      <c r="C71" s="13" t="s">
        <v>35</v>
      </c>
      <c r="D71" s="14"/>
      <c r="E71" s="34">
        <v>6</v>
      </c>
      <c r="F71" s="34">
        <v>228</v>
      </c>
      <c r="G71" s="34">
        <v>16</v>
      </c>
      <c r="H71" s="34"/>
      <c r="I71" s="34"/>
      <c r="J71" s="34"/>
      <c r="K71" s="34"/>
      <c r="L71" s="34"/>
      <c r="M71" s="35"/>
      <c r="N71" s="34"/>
      <c r="O71" s="34"/>
      <c r="P71" s="34"/>
      <c r="Q71" s="45"/>
      <c r="R71" s="45"/>
      <c r="S71" s="45"/>
      <c r="T71" s="40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5"/>
      <c r="AU71" s="34"/>
      <c r="AV71" s="34"/>
      <c r="AW71" s="34"/>
      <c r="AX71" s="35"/>
      <c r="AY71" s="35"/>
      <c r="AZ71" s="35"/>
      <c r="BA71" s="40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>
        <v>6</v>
      </c>
      <c r="BW71" s="34">
        <v>228</v>
      </c>
      <c r="BX71" s="34">
        <v>16</v>
      </c>
      <c r="BY71" s="34">
        <v>6</v>
      </c>
      <c r="BZ71" s="34">
        <v>10</v>
      </c>
      <c r="CA71" s="35">
        <v>0</v>
      </c>
      <c r="CB71" s="34">
        <v>0</v>
      </c>
      <c r="CC71" s="34">
        <v>212</v>
      </c>
      <c r="CD71" s="34">
        <v>1</v>
      </c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>
        <v>16</v>
      </c>
      <c r="CY71" s="34"/>
      <c r="CZ71" s="34">
        <v>6</v>
      </c>
      <c r="DA71" s="34">
        <v>16</v>
      </c>
      <c r="DB71" s="34">
        <v>228</v>
      </c>
      <c r="DC71" s="34"/>
      <c r="DD71" s="34"/>
      <c r="DE71" s="34"/>
      <c r="DF71" s="34"/>
      <c r="DG71" s="34"/>
      <c r="DH71" s="35"/>
      <c r="DI71" s="34"/>
      <c r="DJ71" s="34"/>
      <c r="DK71" s="34"/>
      <c r="DL71" s="35"/>
      <c r="DM71" s="35"/>
      <c r="DN71" s="35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5"/>
      <c r="EP71" s="34"/>
      <c r="EQ71" s="34"/>
      <c r="ER71" s="34"/>
      <c r="ES71" s="35"/>
      <c r="ET71" s="35"/>
      <c r="EU71" s="35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49"/>
      <c r="FQ71" s="35" t="s">
        <v>109</v>
      </c>
      <c r="FR71" s="71" t="s">
        <v>178</v>
      </c>
    </row>
    <row r="72" spans="1:174" ht="25.5" customHeight="1" x14ac:dyDescent="0.2">
      <c r="A72" s="11">
        <v>2</v>
      </c>
      <c r="B72" s="16" t="s">
        <v>86</v>
      </c>
      <c r="C72" s="13" t="s">
        <v>35</v>
      </c>
      <c r="D72" s="14"/>
      <c r="E72" s="34">
        <v>6</v>
      </c>
      <c r="F72" s="34">
        <v>228</v>
      </c>
      <c r="G72" s="34">
        <v>16</v>
      </c>
      <c r="H72" s="34"/>
      <c r="I72" s="34"/>
      <c r="J72" s="34"/>
      <c r="K72" s="34"/>
      <c r="L72" s="34"/>
      <c r="M72" s="35"/>
      <c r="N72" s="34"/>
      <c r="O72" s="34"/>
      <c r="P72" s="34"/>
      <c r="Q72" s="45"/>
      <c r="R72" s="45"/>
      <c r="S72" s="45"/>
      <c r="T72" s="40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5"/>
      <c r="AU72" s="34"/>
      <c r="AV72" s="34"/>
      <c r="AW72" s="34"/>
      <c r="AX72" s="35"/>
      <c r="AY72" s="35"/>
      <c r="AZ72" s="35"/>
      <c r="BA72" s="40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>
        <v>6</v>
      </c>
      <c r="BW72" s="34">
        <v>228</v>
      </c>
      <c r="BX72" s="34">
        <v>16</v>
      </c>
      <c r="BY72" s="34">
        <v>6</v>
      </c>
      <c r="BZ72" s="34">
        <v>10</v>
      </c>
      <c r="CA72" s="35">
        <v>0</v>
      </c>
      <c r="CB72" s="34">
        <v>0</v>
      </c>
      <c r="CC72" s="34">
        <v>212</v>
      </c>
      <c r="CD72" s="34">
        <v>1</v>
      </c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>
        <v>16</v>
      </c>
      <c r="CY72" s="34"/>
      <c r="CZ72" s="34">
        <v>6</v>
      </c>
      <c r="DA72" s="34">
        <v>16</v>
      </c>
      <c r="DB72" s="34">
        <v>228</v>
      </c>
      <c r="DC72" s="34"/>
      <c r="DD72" s="34"/>
      <c r="DE72" s="34"/>
      <c r="DF72" s="34"/>
      <c r="DG72" s="34"/>
      <c r="DH72" s="35"/>
      <c r="DI72" s="34"/>
      <c r="DJ72" s="34"/>
      <c r="DK72" s="34"/>
      <c r="DL72" s="35"/>
      <c r="DM72" s="35"/>
      <c r="DN72" s="35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5"/>
      <c r="EP72" s="34"/>
      <c r="EQ72" s="34"/>
      <c r="ER72" s="34"/>
      <c r="ES72" s="35"/>
      <c r="ET72" s="35"/>
      <c r="EU72" s="35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49"/>
      <c r="FQ72" s="35" t="s">
        <v>109</v>
      </c>
      <c r="FR72" s="71" t="s">
        <v>183</v>
      </c>
    </row>
    <row r="73" spans="1:174" ht="25.5" customHeight="1" x14ac:dyDescent="0.2">
      <c r="A73" s="11">
        <v>3</v>
      </c>
      <c r="B73" s="16" t="s">
        <v>95</v>
      </c>
      <c r="C73" s="13" t="s">
        <v>35</v>
      </c>
      <c r="D73" s="14"/>
      <c r="E73" s="34">
        <v>6</v>
      </c>
      <c r="F73" s="34">
        <v>228</v>
      </c>
      <c r="G73" s="34">
        <v>16</v>
      </c>
      <c r="H73" s="34"/>
      <c r="I73" s="34"/>
      <c r="J73" s="34"/>
      <c r="K73" s="34"/>
      <c r="L73" s="34"/>
      <c r="M73" s="35"/>
      <c r="N73" s="34"/>
      <c r="O73" s="34"/>
      <c r="P73" s="34"/>
      <c r="Q73" s="45"/>
      <c r="R73" s="45"/>
      <c r="S73" s="45"/>
      <c r="T73" s="40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5"/>
      <c r="AU73" s="34"/>
      <c r="AV73" s="34"/>
      <c r="AW73" s="34"/>
      <c r="AX73" s="35"/>
      <c r="AY73" s="35"/>
      <c r="AZ73" s="35"/>
      <c r="BA73" s="40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>
        <v>6</v>
      </c>
      <c r="BW73" s="34">
        <v>228</v>
      </c>
      <c r="BX73" s="34">
        <v>16</v>
      </c>
      <c r="BY73" s="34">
        <v>6</v>
      </c>
      <c r="BZ73" s="34">
        <v>10</v>
      </c>
      <c r="CA73" s="35">
        <v>0</v>
      </c>
      <c r="CB73" s="34">
        <v>0</v>
      </c>
      <c r="CC73" s="34">
        <v>212</v>
      </c>
      <c r="CD73" s="34">
        <v>1</v>
      </c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>
        <v>16</v>
      </c>
      <c r="CY73" s="34"/>
      <c r="CZ73" s="34">
        <v>6</v>
      </c>
      <c r="DA73" s="34">
        <v>16</v>
      </c>
      <c r="DB73" s="34">
        <v>228</v>
      </c>
      <c r="DC73" s="34"/>
      <c r="DD73" s="34"/>
      <c r="DE73" s="34"/>
      <c r="DF73" s="34"/>
      <c r="DG73" s="34"/>
      <c r="DH73" s="35"/>
      <c r="DI73" s="34"/>
      <c r="DJ73" s="34"/>
      <c r="DK73" s="34"/>
      <c r="DL73" s="35"/>
      <c r="DM73" s="35"/>
      <c r="DN73" s="35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5"/>
      <c r="EP73" s="34"/>
      <c r="EQ73" s="34"/>
      <c r="ER73" s="34"/>
      <c r="ES73" s="35"/>
      <c r="ET73" s="35"/>
      <c r="EU73" s="35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49"/>
      <c r="FQ73" s="35" t="s">
        <v>109</v>
      </c>
      <c r="FR73" s="71" t="s">
        <v>184</v>
      </c>
    </row>
    <row r="74" spans="1:174" ht="25.5" customHeight="1" x14ac:dyDescent="0.2">
      <c r="A74" s="11">
        <v>4</v>
      </c>
      <c r="B74" s="16" t="s">
        <v>97</v>
      </c>
      <c r="C74" s="13" t="s">
        <v>35</v>
      </c>
      <c r="D74" s="14"/>
      <c r="E74" s="34">
        <v>6</v>
      </c>
      <c r="F74" s="34">
        <v>228</v>
      </c>
      <c r="G74" s="34">
        <v>16</v>
      </c>
      <c r="H74" s="34"/>
      <c r="I74" s="34"/>
      <c r="J74" s="34"/>
      <c r="K74" s="34"/>
      <c r="L74" s="34"/>
      <c r="M74" s="35"/>
      <c r="N74" s="34"/>
      <c r="O74" s="34"/>
      <c r="P74" s="34"/>
      <c r="Q74" s="45"/>
      <c r="R74" s="45"/>
      <c r="S74" s="45"/>
      <c r="T74" s="40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5"/>
      <c r="AU74" s="34"/>
      <c r="AV74" s="34"/>
      <c r="AW74" s="34"/>
      <c r="AX74" s="35"/>
      <c r="AY74" s="35"/>
      <c r="AZ74" s="35"/>
      <c r="BA74" s="40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>
        <v>6</v>
      </c>
      <c r="BW74" s="34">
        <v>228</v>
      </c>
      <c r="BX74" s="34">
        <v>16</v>
      </c>
      <c r="BY74" s="34">
        <v>6</v>
      </c>
      <c r="BZ74" s="34">
        <v>10</v>
      </c>
      <c r="CA74" s="35">
        <v>0</v>
      </c>
      <c r="CB74" s="34">
        <v>0</v>
      </c>
      <c r="CC74" s="34">
        <v>212</v>
      </c>
      <c r="CD74" s="34">
        <v>1</v>
      </c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>
        <v>16</v>
      </c>
      <c r="CY74" s="34"/>
      <c r="CZ74" s="34">
        <v>6</v>
      </c>
      <c r="DA74" s="34">
        <v>16</v>
      </c>
      <c r="DB74" s="34">
        <v>228</v>
      </c>
      <c r="DC74" s="34"/>
      <c r="DD74" s="34"/>
      <c r="DE74" s="34"/>
      <c r="DF74" s="34"/>
      <c r="DG74" s="34"/>
      <c r="DH74" s="35"/>
      <c r="DI74" s="34"/>
      <c r="DJ74" s="34"/>
      <c r="DK74" s="34"/>
      <c r="DL74" s="35"/>
      <c r="DM74" s="35"/>
      <c r="DN74" s="35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5"/>
      <c r="EP74" s="34"/>
      <c r="EQ74" s="34"/>
      <c r="ER74" s="34"/>
      <c r="ES74" s="35"/>
      <c r="ET74" s="35"/>
      <c r="EU74" s="35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49"/>
      <c r="FQ74" s="35" t="s">
        <v>109</v>
      </c>
      <c r="FR74" s="71" t="s">
        <v>185</v>
      </c>
    </row>
    <row r="75" spans="1:174" ht="27" customHeight="1" x14ac:dyDescent="0.2">
      <c r="A75" s="7"/>
      <c r="B75" s="56" t="s">
        <v>68</v>
      </c>
      <c r="C75" s="8"/>
      <c r="D75" s="9"/>
      <c r="E75" s="31">
        <f>SUM(E76:E78)</f>
        <v>15</v>
      </c>
      <c r="F75" s="31">
        <f t="shared" ref="F75:BQ75" si="39">SUM(F76:F78)</f>
        <v>570</v>
      </c>
      <c r="G75" s="31">
        <f t="shared" si="39"/>
        <v>66</v>
      </c>
      <c r="H75" s="31">
        <f t="shared" si="39"/>
        <v>0</v>
      </c>
      <c r="I75" s="31">
        <f t="shared" si="39"/>
        <v>0</v>
      </c>
      <c r="J75" s="31">
        <f t="shared" si="39"/>
        <v>0</v>
      </c>
      <c r="K75" s="31">
        <f t="shared" si="39"/>
        <v>0</v>
      </c>
      <c r="L75" s="31">
        <f t="shared" si="39"/>
        <v>0</v>
      </c>
      <c r="M75" s="31">
        <f t="shared" si="39"/>
        <v>0</v>
      </c>
      <c r="N75" s="31">
        <f t="shared" si="39"/>
        <v>0</v>
      </c>
      <c r="O75" s="31">
        <f t="shared" si="39"/>
        <v>0</v>
      </c>
      <c r="P75" s="31">
        <f t="shared" si="39"/>
        <v>0</v>
      </c>
      <c r="Q75" s="31">
        <f t="shared" si="39"/>
        <v>0</v>
      </c>
      <c r="R75" s="31">
        <f t="shared" si="39"/>
        <v>0</v>
      </c>
      <c r="S75" s="31">
        <f t="shared" si="39"/>
        <v>0</v>
      </c>
      <c r="T75" s="31">
        <f t="shared" si="39"/>
        <v>0</v>
      </c>
      <c r="U75" s="31">
        <f t="shared" si="39"/>
        <v>0</v>
      </c>
      <c r="V75" s="31">
        <f t="shared" si="39"/>
        <v>0</v>
      </c>
      <c r="W75" s="31">
        <f t="shared" si="39"/>
        <v>0</v>
      </c>
      <c r="X75" s="31">
        <f t="shared" si="39"/>
        <v>0</v>
      </c>
      <c r="Y75" s="31">
        <f t="shared" si="39"/>
        <v>0</v>
      </c>
      <c r="Z75" s="31">
        <f t="shared" si="39"/>
        <v>0</v>
      </c>
      <c r="AA75" s="31">
        <f t="shared" si="39"/>
        <v>0</v>
      </c>
      <c r="AB75" s="31">
        <f t="shared" si="39"/>
        <v>0</v>
      </c>
      <c r="AC75" s="31">
        <f t="shared" si="39"/>
        <v>0</v>
      </c>
      <c r="AD75" s="31">
        <f t="shared" si="39"/>
        <v>0</v>
      </c>
      <c r="AE75" s="31">
        <f t="shared" si="39"/>
        <v>0</v>
      </c>
      <c r="AF75" s="31">
        <f t="shared" si="39"/>
        <v>0</v>
      </c>
      <c r="AG75" s="31">
        <f t="shared" si="39"/>
        <v>0</v>
      </c>
      <c r="AH75" s="31">
        <f t="shared" si="39"/>
        <v>0</v>
      </c>
      <c r="AI75" s="31">
        <f t="shared" si="39"/>
        <v>0</v>
      </c>
      <c r="AJ75" s="31">
        <f t="shared" si="39"/>
        <v>0</v>
      </c>
      <c r="AK75" s="31">
        <f t="shared" si="39"/>
        <v>0</v>
      </c>
      <c r="AL75" s="31">
        <f t="shared" si="39"/>
        <v>0</v>
      </c>
      <c r="AM75" s="31">
        <f t="shared" si="39"/>
        <v>0</v>
      </c>
      <c r="AN75" s="31">
        <f t="shared" si="39"/>
        <v>0</v>
      </c>
      <c r="AO75" s="31">
        <f t="shared" si="39"/>
        <v>0</v>
      </c>
      <c r="AP75" s="31">
        <f t="shared" si="39"/>
        <v>0</v>
      </c>
      <c r="AQ75" s="31">
        <f t="shared" si="39"/>
        <v>0</v>
      </c>
      <c r="AR75" s="31">
        <f t="shared" si="39"/>
        <v>0</v>
      </c>
      <c r="AS75" s="31">
        <f t="shared" si="39"/>
        <v>0</v>
      </c>
      <c r="AT75" s="31">
        <f t="shared" si="39"/>
        <v>0</v>
      </c>
      <c r="AU75" s="31">
        <f t="shared" si="39"/>
        <v>0</v>
      </c>
      <c r="AV75" s="31">
        <f t="shared" si="39"/>
        <v>0</v>
      </c>
      <c r="AW75" s="31">
        <f t="shared" si="39"/>
        <v>0</v>
      </c>
      <c r="AX75" s="31">
        <f t="shared" si="39"/>
        <v>0</v>
      </c>
      <c r="AY75" s="31">
        <f t="shared" si="39"/>
        <v>0</v>
      </c>
      <c r="AZ75" s="31">
        <f t="shared" si="39"/>
        <v>0</v>
      </c>
      <c r="BA75" s="31">
        <f t="shared" si="39"/>
        <v>0</v>
      </c>
      <c r="BB75" s="31">
        <f t="shared" si="39"/>
        <v>0</v>
      </c>
      <c r="BC75" s="31">
        <f t="shared" si="39"/>
        <v>0</v>
      </c>
      <c r="BD75" s="31">
        <f t="shared" si="39"/>
        <v>0</v>
      </c>
      <c r="BE75" s="31">
        <f t="shared" si="39"/>
        <v>0</v>
      </c>
      <c r="BF75" s="31">
        <f t="shared" si="39"/>
        <v>0</v>
      </c>
      <c r="BG75" s="31">
        <f t="shared" si="39"/>
        <v>0</v>
      </c>
      <c r="BH75" s="31">
        <f t="shared" si="39"/>
        <v>0</v>
      </c>
      <c r="BI75" s="31">
        <f t="shared" si="39"/>
        <v>0</v>
      </c>
      <c r="BJ75" s="31">
        <f t="shared" si="39"/>
        <v>0</v>
      </c>
      <c r="BK75" s="31">
        <f t="shared" si="39"/>
        <v>0</v>
      </c>
      <c r="BL75" s="31">
        <f t="shared" si="39"/>
        <v>0</v>
      </c>
      <c r="BM75" s="31">
        <f t="shared" si="39"/>
        <v>0</v>
      </c>
      <c r="BN75" s="31">
        <f t="shared" si="39"/>
        <v>0</v>
      </c>
      <c r="BO75" s="31">
        <f t="shared" si="39"/>
        <v>0</v>
      </c>
      <c r="BP75" s="31">
        <f t="shared" si="39"/>
        <v>0</v>
      </c>
      <c r="BQ75" s="31">
        <f t="shared" si="39"/>
        <v>0</v>
      </c>
      <c r="BR75" s="31">
        <f t="shared" ref="BR75:EC75" si="40">SUM(BR76:BR78)</f>
        <v>0</v>
      </c>
      <c r="BS75" s="31">
        <f t="shared" si="40"/>
        <v>0</v>
      </c>
      <c r="BT75" s="31">
        <f t="shared" si="40"/>
        <v>0</v>
      </c>
      <c r="BU75" s="31">
        <f t="shared" si="40"/>
        <v>0</v>
      </c>
      <c r="BV75" s="31">
        <f t="shared" si="40"/>
        <v>0</v>
      </c>
      <c r="BW75" s="31">
        <f t="shared" si="40"/>
        <v>0</v>
      </c>
      <c r="BX75" s="31">
        <f t="shared" si="40"/>
        <v>0</v>
      </c>
      <c r="BY75" s="31">
        <f t="shared" si="40"/>
        <v>0</v>
      </c>
      <c r="BZ75" s="31">
        <f t="shared" si="40"/>
        <v>0</v>
      </c>
      <c r="CA75" s="31">
        <f t="shared" si="40"/>
        <v>0</v>
      </c>
      <c r="CB75" s="31">
        <f t="shared" si="40"/>
        <v>0</v>
      </c>
      <c r="CC75" s="31">
        <f t="shared" si="40"/>
        <v>0</v>
      </c>
      <c r="CD75" s="31">
        <f t="shared" si="40"/>
        <v>0</v>
      </c>
      <c r="CE75" s="31">
        <f t="shared" si="40"/>
        <v>0</v>
      </c>
      <c r="CF75" s="31">
        <f t="shared" si="40"/>
        <v>0</v>
      </c>
      <c r="CG75" s="31">
        <f t="shared" si="40"/>
        <v>0</v>
      </c>
      <c r="CH75" s="31">
        <f t="shared" si="40"/>
        <v>0</v>
      </c>
      <c r="CI75" s="31">
        <f t="shared" si="40"/>
        <v>0</v>
      </c>
      <c r="CJ75" s="31">
        <f t="shared" si="40"/>
        <v>0</v>
      </c>
      <c r="CK75" s="31">
        <f t="shared" si="40"/>
        <v>0</v>
      </c>
      <c r="CL75" s="31">
        <f t="shared" si="40"/>
        <v>0</v>
      </c>
      <c r="CM75" s="31">
        <f t="shared" si="40"/>
        <v>0</v>
      </c>
      <c r="CN75" s="31">
        <f t="shared" si="40"/>
        <v>0</v>
      </c>
      <c r="CO75" s="31">
        <f t="shared" si="40"/>
        <v>0</v>
      </c>
      <c r="CP75" s="31">
        <f t="shared" si="40"/>
        <v>0</v>
      </c>
      <c r="CQ75" s="31">
        <f t="shared" si="40"/>
        <v>0</v>
      </c>
      <c r="CR75" s="31">
        <f t="shared" si="40"/>
        <v>0</v>
      </c>
      <c r="CS75" s="31">
        <f t="shared" si="40"/>
        <v>0</v>
      </c>
      <c r="CT75" s="31">
        <f t="shared" si="40"/>
        <v>0</v>
      </c>
      <c r="CU75" s="31">
        <f t="shared" si="40"/>
        <v>0</v>
      </c>
      <c r="CV75" s="31">
        <f t="shared" si="40"/>
        <v>0</v>
      </c>
      <c r="CW75" s="31">
        <f t="shared" si="40"/>
        <v>0</v>
      </c>
      <c r="CX75" s="31">
        <f t="shared" si="40"/>
        <v>0</v>
      </c>
      <c r="CY75" s="31">
        <f t="shared" si="40"/>
        <v>0</v>
      </c>
      <c r="CZ75" s="31">
        <f t="shared" si="40"/>
        <v>0</v>
      </c>
      <c r="DA75" s="31">
        <f t="shared" si="40"/>
        <v>0</v>
      </c>
      <c r="DB75" s="31">
        <f t="shared" si="40"/>
        <v>0</v>
      </c>
      <c r="DC75" s="31">
        <f t="shared" si="40"/>
        <v>15</v>
      </c>
      <c r="DD75" s="31">
        <f t="shared" si="40"/>
        <v>570</v>
      </c>
      <c r="DE75" s="31">
        <f t="shared" si="40"/>
        <v>66</v>
      </c>
      <c r="DF75" s="31">
        <f t="shared" si="40"/>
        <v>30</v>
      </c>
      <c r="DG75" s="31">
        <f t="shared" si="40"/>
        <v>36</v>
      </c>
      <c r="DH75" s="31">
        <f t="shared" si="40"/>
        <v>0</v>
      </c>
      <c r="DI75" s="31">
        <f t="shared" si="40"/>
        <v>0</v>
      </c>
      <c r="DJ75" s="31">
        <f t="shared" si="40"/>
        <v>504</v>
      </c>
      <c r="DK75" s="31">
        <f t="shared" si="40"/>
        <v>3</v>
      </c>
      <c r="DL75" s="31">
        <f t="shared" si="40"/>
        <v>0</v>
      </c>
      <c r="DM75" s="31">
        <f t="shared" si="40"/>
        <v>0</v>
      </c>
      <c r="DN75" s="31">
        <f t="shared" si="40"/>
        <v>0</v>
      </c>
      <c r="DO75" s="31">
        <f t="shared" si="40"/>
        <v>0</v>
      </c>
      <c r="DP75" s="31">
        <f t="shared" si="40"/>
        <v>66</v>
      </c>
      <c r="DQ75" s="31">
        <f t="shared" si="40"/>
        <v>0</v>
      </c>
      <c r="DR75" s="31">
        <f t="shared" si="40"/>
        <v>15</v>
      </c>
      <c r="DS75" s="31">
        <f t="shared" si="40"/>
        <v>66</v>
      </c>
      <c r="DT75" s="31">
        <f t="shared" si="40"/>
        <v>570</v>
      </c>
      <c r="DU75" s="31">
        <f t="shared" si="40"/>
        <v>0</v>
      </c>
      <c r="DV75" s="31">
        <f t="shared" si="40"/>
        <v>0</v>
      </c>
      <c r="DW75" s="31">
        <f t="shared" si="40"/>
        <v>0</v>
      </c>
      <c r="DX75" s="31">
        <f t="shared" si="40"/>
        <v>0</v>
      </c>
      <c r="DY75" s="31">
        <f t="shared" si="40"/>
        <v>0</v>
      </c>
      <c r="DZ75" s="31">
        <f t="shared" si="40"/>
        <v>0</v>
      </c>
      <c r="EA75" s="31">
        <f t="shared" si="40"/>
        <v>0</v>
      </c>
      <c r="EB75" s="31">
        <f t="shared" si="40"/>
        <v>0</v>
      </c>
      <c r="EC75" s="31">
        <f t="shared" si="40"/>
        <v>0</v>
      </c>
      <c r="ED75" s="31">
        <f t="shared" ref="ED75:FP75" si="41">SUM(ED76:ED78)</f>
        <v>0</v>
      </c>
      <c r="EE75" s="31">
        <f t="shared" si="41"/>
        <v>0</v>
      </c>
      <c r="EF75" s="31">
        <f t="shared" si="41"/>
        <v>0</v>
      </c>
      <c r="EG75" s="31">
        <f t="shared" si="41"/>
        <v>0</v>
      </c>
      <c r="EH75" s="31">
        <f t="shared" si="41"/>
        <v>0</v>
      </c>
      <c r="EI75" s="31">
        <f t="shared" si="41"/>
        <v>0</v>
      </c>
      <c r="EJ75" s="31">
        <f t="shared" si="41"/>
        <v>0</v>
      </c>
      <c r="EK75" s="31">
        <f t="shared" si="41"/>
        <v>0</v>
      </c>
      <c r="EL75" s="31">
        <f t="shared" si="41"/>
        <v>0</v>
      </c>
      <c r="EM75" s="31">
        <f t="shared" si="41"/>
        <v>0</v>
      </c>
      <c r="EN75" s="31">
        <f t="shared" si="41"/>
        <v>0</v>
      </c>
      <c r="EO75" s="31">
        <f t="shared" si="41"/>
        <v>0</v>
      </c>
      <c r="EP75" s="31">
        <f t="shared" si="41"/>
        <v>0</v>
      </c>
      <c r="EQ75" s="31">
        <f t="shared" si="41"/>
        <v>0</v>
      </c>
      <c r="ER75" s="31">
        <f t="shared" si="41"/>
        <v>0</v>
      </c>
      <c r="ES75" s="31">
        <f t="shared" si="41"/>
        <v>0</v>
      </c>
      <c r="ET75" s="31">
        <f t="shared" si="41"/>
        <v>0</v>
      </c>
      <c r="EU75" s="31">
        <f t="shared" si="41"/>
        <v>0</v>
      </c>
      <c r="EV75" s="31">
        <f t="shared" si="41"/>
        <v>0</v>
      </c>
      <c r="EW75" s="31">
        <f t="shared" si="41"/>
        <v>0</v>
      </c>
      <c r="EX75" s="31">
        <f t="shared" si="41"/>
        <v>0</v>
      </c>
      <c r="EY75" s="31">
        <f t="shared" si="41"/>
        <v>0</v>
      </c>
      <c r="EZ75" s="31">
        <f t="shared" si="41"/>
        <v>0</v>
      </c>
      <c r="FA75" s="31">
        <f t="shared" si="41"/>
        <v>0</v>
      </c>
      <c r="FB75" s="31">
        <f t="shared" si="41"/>
        <v>0</v>
      </c>
      <c r="FC75" s="31">
        <f t="shared" si="41"/>
        <v>0</v>
      </c>
      <c r="FD75" s="31">
        <f t="shared" si="41"/>
        <v>0</v>
      </c>
      <c r="FE75" s="31">
        <f t="shared" si="41"/>
        <v>0</v>
      </c>
      <c r="FF75" s="31">
        <f t="shared" si="41"/>
        <v>0</v>
      </c>
      <c r="FG75" s="31">
        <f t="shared" si="41"/>
        <v>0</v>
      </c>
      <c r="FH75" s="31">
        <f t="shared" si="41"/>
        <v>0</v>
      </c>
      <c r="FI75" s="31">
        <f t="shared" si="41"/>
        <v>0</v>
      </c>
      <c r="FJ75" s="31">
        <f t="shared" si="41"/>
        <v>0</v>
      </c>
      <c r="FK75" s="31">
        <f t="shared" si="41"/>
        <v>0</v>
      </c>
      <c r="FL75" s="31">
        <f t="shared" si="41"/>
        <v>0</v>
      </c>
      <c r="FM75" s="31">
        <f t="shared" si="41"/>
        <v>0</v>
      </c>
      <c r="FN75" s="31">
        <f t="shared" si="41"/>
        <v>0</v>
      </c>
      <c r="FO75" s="31">
        <f t="shared" si="41"/>
        <v>0</v>
      </c>
      <c r="FP75" s="31">
        <f t="shared" si="41"/>
        <v>0</v>
      </c>
      <c r="FQ75" s="48"/>
      <c r="FR75" s="32"/>
    </row>
    <row r="76" spans="1:174" ht="25.5" customHeight="1" x14ac:dyDescent="0.2">
      <c r="A76" s="11">
        <v>1</v>
      </c>
      <c r="B76" s="16" t="s">
        <v>74</v>
      </c>
      <c r="C76" s="13" t="s">
        <v>35</v>
      </c>
      <c r="D76" s="14"/>
      <c r="E76" s="34">
        <v>5</v>
      </c>
      <c r="F76" s="34">
        <v>190</v>
      </c>
      <c r="G76" s="34">
        <v>22</v>
      </c>
      <c r="H76" s="34"/>
      <c r="I76" s="34"/>
      <c r="J76" s="34"/>
      <c r="K76" s="34"/>
      <c r="L76" s="34"/>
      <c r="M76" s="35"/>
      <c r="N76" s="34"/>
      <c r="O76" s="34"/>
      <c r="P76" s="34"/>
      <c r="Q76" s="45"/>
      <c r="R76" s="45"/>
      <c r="S76" s="45"/>
      <c r="T76" s="40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5"/>
      <c r="AU76" s="34"/>
      <c r="AV76" s="34"/>
      <c r="AW76" s="34"/>
      <c r="AX76" s="35"/>
      <c r="AY76" s="35"/>
      <c r="AZ76" s="35"/>
      <c r="BA76" s="40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5"/>
      <c r="CB76" s="34"/>
      <c r="CC76" s="34"/>
      <c r="CD76" s="34"/>
      <c r="CE76" s="35"/>
      <c r="CF76" s="35"/>
      <c r="CG76" s="35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>
        <v>5</v>
      </c>
      <c r="DD76" s="34">
        <v>190</v>
      </c>
      <c r="DE76" s="34">
        <v>22</v>
      </c>
      <c r="DF76" s="34">
        <v>10</v>
      </c>
      <c r="DG76" s="34">
        <v>12</v>
      </c>
      <c r="DH76" s="35">
        <v>0</v>
      </c>
      <c r="DI76" s="35">
        <v>0</v>
      </c>
      <c r="DJ76" s="34">
        <v>168</v>
      </c>
      <c r="DK76" s="34">
        <v>1</v>
      </c>
      <c r="DL76" s="34"/>
      <c r="DM76" s="34"/>
      <c r="DN76" s="34"/>
      <c r="DO76" s="34"/>
      <c r="DP76" s="34">
        <v>22</v>
      </c>
      <c r="DQ76" s="34"/>
      <c r="DR76" s="34">
        <v>5</v>
      </c>
      <c r="DS76" s="34">
        <v>22</v>
      </c>
      <c r="DT76" s="34">
        <v>190</v>
      </c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5"/>
      <c r="EP76" s="34"/>
      <c r="EQ76" s="34"/>
      <c r="ER76" s="34"/>
      <c r="ES76" s="35"/>
      <c r="ET76" s="35"/>
      <c r="EU76" s="35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49"/>
      <c r="FQ76" s="35" t="s">
        <v>109</v>
      </c>
      <c r="FR76" s="71" t="s">
        <v>186</v>
      </c>
    </row>
    <row r="77" spans="1:174" ht="38.25" customHeight="1" x14ac:dyDescent="0.2">
      <c r="A77" s="11">
        <v>2</v>
      </c>
      <c r="B77" s="16" t="s">
        <v>87</v>
      </c>
      <c r="C77" s="13" t="s">
        <v>35</v>
      </c>
      <c r="D77" s="14"/>
      <c r="E77" s="34">
        <v>5</v>
      </c>
      <c r="F77" s="34">
        <v>190</v>
      </c>
      <c r="G77" s="34">
        <v>22</v>
      </c>
      <c r="H77" s="34"/>
      <c r="I77" s="34"/>
      <c r="J77" s="34"/>
      <c r="K77" s="34"/>
      <c r="L77" s="34"/>
      <c r="M77" s="35"/>
      <c r="N77" s="34"/>
      <c r="O77" s="34"/>
      <c r="P77" s="34"/>
      <c r="Q77" s="45"/>
      <c r="R77" s="45"/>
      <c r="S77" s="45"/>
      <c r="T77" s="40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5"/>
      <c r="AU77" s="34"/>
      <c r="AV77" s="34"/>
      <c r="AW77" s="34"/>
      <c r="AX77" s="35"/>
      <c r="AY77" s="35"/>
      <c r="AZ77" s="35"/>
      <c r="BA77" s="40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5"/>
      <c r="CB77" s="34"/>
      <c r="CC77" s="34"/>
      <c r="CD77" s="34"/>
      <c r="CE77" s="35"/>
      <c r="CF77" s="35"/>
      <c r="CG77" s="35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>
        <v>5</v>
      </c>
      <c r="DD77" s="34">
        <v>190</v>
      </c>
      <c r="DE77" s="34">
        <v>22</v>
      </c>
      <c r="DF77" s="34">
        <v>10</v>
      </c>
      <c r="DG77" s="34">
        <v>12</v>
      </c>
      <c r="DH77" s="35">
        <v>0</v>
      </c>
      <c r="DI77" s="35">
        <v>0</v>
      </c>
      <c r="DJ77" s="34">
        <v>168</v>
      </c>
      <c r="DK77" s="34">
        <v>1</v>
      </c>
      <c r="DL77" s="34"/>
      <c r="DM77" s="34"/>
      <c r="DN77" s="34"/>
      <c r="DO77" s="34"/>
      <c r="DP77" s="34">
        <v>22</v>
      </c>
      <c r="DQ77" s="34"/>
      <c r="DR77" s="34">
        <v>5</v>
      </c>
      <c r="DS77" s="34">
        <v>22</v>
      </c>
      <c r="DT77" s="34">
        <v>190</v>
      </c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5"/>
      <c r="EP77" s="34"/>
      <c r="EQ77" s="34"/>
      <c r="ER77" s="34"/>
      <c r="ES77" s="35"/>
      <c r="ET77" s="35"/>
      <c r="EU77" s="35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49"/>
      <c r="FQ77" s="35" t="s">
        <v>109</v>
      </c>
      <c r="FR77" s="71" t="s">
        <v>187</v>
      </c>
    </row>
    <row r="78" spans="1:174" ht="25.5" customHeight="1" x14ac:dyDescent="0.2">
      <c r="A78" s="11">
        <v>3</v>
      </c>
      <c r="B78" s="16" t="s">
        <v>91</v>
      </c>
      <c r="C78" s="13" t="s">
        <v>35</v>
      </c>
      <c r="D78" s="14"/>
      <c r="E78" s="34">
        <v>5</v>
      </c>
      <c r="F78" s="34">
        <v>190</v>
      </c>
      <c r="G78" s="34">
        <v>22</v>
      </c>
      <c r="H78" s="34"/>
      <c r="I78" s="34"/>
      <c r="J78" s="34"/>
      <c r="K78" s="34"/>
      <c r="L78" s="34"/>
      <c r="M78" s="35"/>
      <c r="N78" s="34"/>
      <c r="O78" s="34"/>
      <c r="P78" s="34"/>
      <c r="Q78" s="45"/>
      <c r="R78" s="45"/>
      <c r="S78" s="45"/>
      <c r="T78" s="40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5"/>
      <c r="AU78" s="34"/>
      <c r="AV78" s="34"/>
      <c r="AW78" s="34"/>
      <c r="AX78" s="35"/>
      <c r="AY78" s="35"/>
      <c r="AZ78" s="35"/>
      <c r="BA78" s="40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5"/>
      <c r="CB78" s="34"/>
      <c r="CC78" s="34"/>
      <c r="CD78" s="34"/>
      <c r="CE78" s="35"/>
      <c r="CF78" s="35"/>
      <c r="CG78" s="35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>
        <v>5</v>
      </c>
      <c r="DD78" s="34">
        <v>190</v>
      </c>
      <c r="DE78" s="34">
        <v>22</v>
      </c>
      <c r="DF78" s="34">
        <v>10</v>
      </c>
      <c r="DG78" s="34">
        <v>12</v>
      </c>
      <c r="DH78" s="35">
        <v>0</v>
      </c>
      <c r="DI78" s="35">
        <v>0</v>
      </c>
      <c r="DJ78" s="34">
        <v>168</v>
      </c>
      <c r="DK78" s="34">
        <v>1</v>
      </c>
      <c r="DL78" s="34"/>
      <c r="DM78" s="34"/>
      <c r="DN78" s="34"/>
      <c r="DO78" s="34"/>
      <c r="DP78" s="34">
        <v>22</v>
      </c>
      <c r="DQ78" s="34"/>
      <c r="DR78" s="34">
        <v>5</v>
      </c>
      <c r="DS78" s="34">
        <v>22</v>
      </c>
      <c r="DT78" s="34">
        <v>190</v>
      </c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5"/>
      <c r="EP78" s="34"/>
      <c r="EQ78" s="34"/>
      <c r="ER78" s="34"/>
      <c r="ES78" s="35"/>
      <c r="ET78" s="35"/>
      <c r="EU78" s="35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49"/>
      <c r="FQ78" s="35" t="s">
        <v>109</v>
      </c>
      <c r="FR78" s="73" t="s">
        <v>168</v>
      </c>
    </row>
    <row r="79" spans="1:174" ht="25.5" customHeight="1" x14ac:dyDescent="0.2">
      <c r="A79" s="11">
        <v>4</v>
      </c>
      <c r="B79" s="16" t="s">
        <v>102</v>
      </c>
      <c r="C79" s="13" t="s">
        <v>35</v>
      </c>
      <c r="D79" s="14"/>
      <c r="E79" s="34">
        <v>5</v>
      </c>
      <c r="F79" s="34">
        <v>190</v>
      </c>
      <c r="G79" s="34">
        <v>22</v>
      </c>
      <c r="H79" s="34"/>
      <c r="I79" s="34"/>
      <c r="J79" s="34"/>
      <c r="K79" s="34"/>
      <c r="L79" s="34"/>
      <c r="M79" s="35"/>
      <c r="N79" s="34"/>
      <c r="O79" s="34"/>
      <c r="P79" s="34"/>
      <c r="Q79" s="45"/>
      <c r="R79" s="45"/>
      <c r="S79" s="45"/>
      <c r="T79" s="40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34"/>
      <c r="AV79" s="34"/>
      <c r="AW79" s="34"/>
      <c r="AX79" s="35"/>
      <c r="AY79" s="35"/>
      <c r="AZ79" s="35"/>
      <c r="BA79" s="40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5"/>
      <c r="CB79" s="34"/>
      <c r="CC79" s="34"/>
      <c r="CD79" s="34"/>
      <c r="CE79" s="35"/>
      <c r="CF79" s="35"/>
      <c r="CG79" s="35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>
        <v>5</v>
      </c>
      <c r="DD79" s="34">
        <v>190</v>
      </c>
      <c r="DE79" s="34">
        <v>22</v>
      </c>
      <c r="DF79" s="34">
        <v>10</v>
      </c>
      <c r="DG79" s="34">
        <v>12</v>
      </c>
      <c r="DH79" s="35">
        <v>0</v>
      </c>
      <c r="DI79" s="35">
        <v>0</v>
      </c>
      <c r="DJ79" s="34">
        <v>168</v>
      </c>
      <c r="DK79" s="34">
        <v>1</v>
      </c>
      <c r="DL79" s="34"/>
      <c r="DM79" s="34"/>
      <c r="DN79" s="34"/>
      <c r="DO79" s="34"/>
      <c r="DP79" s="34">
        <v>22</v>
      </c>
      <c r="DQ79" s="34"/>
      <c r="DR79" s="34">
        <v>5</v>
      </c>
      <c r="DS79" s="34">
        <v>22</v>
      </c>
      <c r="DT79" s="34">
        <v>190</v>
      </c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5"/>
      <c r="EP79" s="34"/>
      <c r="EQ79" s="34"/>
      <c r="ER79" s="34"/>
      <c r="ES79" s="35"/>
      <c r="ET79" s="35"/>
      <c r="EU79" s="35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49"/>
      <c r="FQ79" s="35" t="s">
        <v>109</v>
      </c>
      <c r="FR79" s="71" t="s">
        <v>188</v>
      </c>
    </row>
    <row r="80" spans="1:174" ht="28.5" customHeight="1" x14ac:dyDescent="0.2">
      <c r="A80" s="7"/>
      <c r="B80" s="56" t="s">
        <v>65</v>
      </c>
      <c r="C80" s="8"/>
      <c r="D80" s="9"/>
      <c r="E80" s="31">
        <f>SUM(E81:E82)</f>
        <v>10</v>
      </c>
      <c r="F80" s="31">
        <f t="shared" ref="F80:BQ80" si="42">SUM(F81:F82)</f>
        <v>380</v>
      </c>
      <c r="G80" s="31">
        <f t="shared" si="42"/>
        <v>32</v>
      </c>
      <c r="H80" s="31">
        <f t="shared" si="42"/>
        <v>0</v>
      </c>
      <c r="I80" s="31">
        <f t="shared" si="42"/>
        <v>0</v>
      </c>
      <c r="J80" s="31">
        <f t="shared" si="42"/>
        <v>0</v>
      </c>
      <c r="K80" s="31">
        <f t="shared" si="42"/>
        <v>0</v>
      </c>
      <c r="L80" s="31">
        <f t="shared" si="42"/>
        <v>0</v>
      </c>
      <c r="M80" s="31">
        <f t="shared" si="42"/>
        <v>0</v>
      </c>
      <c r="N80" s="31">
        <f t="shared" si="42"/>
        <v>0</v>
      </c>
      <c r="O80" s="31">
        <f t="shared" si="42"/>
        <v>0</v>
      </c>
      <c r="P80" s="31">
        <f t="shared" si="42"/>
        <v>0</v>
      </c>
      <c r="Q80" s="31">
        <f t="shared" si="42"/>
        <v>0</v>
      </c>
      <c r="R80" s="31">
        <f t="shared" si="42"/>
        <v>0</v>
      </c>
      <c r="S80" s="31">
        <f t="shared" si="42"/>
        <v>0</v>
      </c>
      <c r="T80" s="31">
        <f t="shared" si="42"/>
        <v>0</v>
      </c>
      <c r="U80" s="31">
        <f t="shared" si="42"/>
        <v>0</v>
      </c>
      <c r="V80" s="31">
        <f t="shared" si="42"/>
        <v>0</v>
      </c>
      <c r="W80" s="31">
        <f t="shared" si="42"/>
        <v>0</v>
      </c>
      <c r="X80" s="31">
        <f t="shared" si="42"/>
        <v>0</v>
      </c>
      <c r="Y80" s="31">
        <f t="shared" si="42"/>
        <v>0</v>
      </c>
      <c r="Z80" s="31">
        <f t="shared" si="42"/>
        <v>0</v>
      </c>
      <c r="AA80" s="31">
        <f t="shared" si="42"/>
        <v>0</v>
      </c>
      <c r="AB80" s="31">
        <f t="shared" si="42"/>
        <v>0</v>
      </c>
      <c r="AC80" s="31">
        <f t="shared" si="42"/>
        <v>0</v>
      </c>
      <c r="AD80" s="31">
        <f t="shared" si="42"/>
        <v>0</v>
      </c>
      <c r="AE80" s="31">
        <f t="shared" si="42"/>
        <v>0</v>
      </c>
      <c r="AF80" s="31">
        <f t="shared" si="42"/>
        <v>0</v>
      </c>
      <c r="AG80" s="31">
        <f t="shared" si="42"/>
        <v>0</v>
      </c>
      <c r="AH80" s="31">
        <f t="shared" si="42"/>
        <v>0</v>
      </c>
      <c r="AI80" s="31">
        <f t="shared" si="42"/>
        <v>0</v>
      </c>
      <c r="AJ80" s="31">
        <f t="shared" si="42"/>
        <v>0</v>
      </c>
      <c r="AK80" s="31">
        <f t="shared" si="42"/>
        <v>0</v>
      </c>
      <c r="AL80" s="31">
        <f t="shared" si="42"/>
        <v>0</v>
      </c>
      <c r="AM80" s="31">
        <f t="shared" si="42"/>
        <v>0</v>
      </c>
      <c r="AN80" s="31">
        <f t="shared" si="42"/>
        <v>0</v>
      </c>
      <c r="AO80" s="31">
        <f t="shared" si="42"/>
        <v>0</v>
      </c>
      <c r="AP80" s="31">
        <f t="shared" si="42"/>
        <v>0</v>
      </c>
      <c r="AQ80" s="31">
        <f t="shared" si="42"/>
        <v>0</v>
      </c>
      <c r="AR80" s="31">
        <f t="shared" si="42"/>
        <v>0</v>
      </c>
      <c r="AS80" s="31">
        <f t="shared" si="42"/>
        <v>0</v>
      </c>
      <c r="AT80" s="31">
        <f t="shared" si="42"/>
        <v>0</v>
      </c>
      <c r="AU80" s="31">
        <f t="shared" si="42"/>
        <v>0</v>
      </c>
      <c r="AV80" s="31">
        <f t="shared" si="42"/>
        <v>0</v>
      </c>
      <c r="AW80" s="31">
        <f t="shared" si="42"/>
        <v>0</v>
      </c>
      <c r="AX80" s="31">
        <f t="shared" si="42"/>
        <v>0</v>
      </c>
      <c r="AY80" s="31">
        <f t="shared" si="42"/>
        <v>0</v>
      </c>
      <c r="AZ80" s="31">
        <f t="shared" si="42"/>
        <v>0</v>
      </c>
      <c r="BA80" s="31">
        <f t="shared" si="42"/>
        <v>0</v>
      </c>
      <c r="BB80" s="31">
        <f t="shared" si="42"/>
        <v>0</v>
      </c>
      <c r="BC80" s="31">
        <f t="shared" si="42"/>
        <v>0</v>
      </c>
      <c r="BD80" s="31">
        <f t="shared" si="42"/>
        <v>0</v>
      </c>
      <c r="BE80" s="31">
        <f t="shared" si="42"/>
        <v>0</v>
      </c>
      <c r="BF80" s="31">
        <f t="shared" si="42"/>
        <v>0</v>
      </c>
      <c r="BG80" s="31">
        <f t="shared" si="42"/>
        <v>0</v>
      </c>
      <c r="BH80" s="31">
        <f t="shared" si="42"/>
        <v>0</v>
      </c>
      <c r="BI80" s="31">
        <f t="shared" si="42"/>
        <v>0</v>
      </c>
      <c r="BJ80" s="31">
        <f t="shared" si="42"/>
        <v>0</v>
      </c>
      <c r="BK80" s="31">
        <f t="shared" si="42"/>
        <v>0</v>
      </c>
      <c r="BL80" s="31">
        <f t="shared" si="42"/>
        <v>0</v>
      </c>
      <c r="BM80" s="31">
        <f t="shared" si="42"/>
        <v>0</v>
      </c>
      <c r="BN80" s="31">
        <f t="shared" si="42"/>
        <v>0</v>
      </c>
      <c r="BO80" s="31">
        <f t="shared" si="42"/>
        <v>0</v>
      </c>
      <c r="BP80" s="31">
        <f t="shared" si="42"/>
        <v>0</v>
      </c>
      <c r="BQ80" s="31">
        <f t="shared" si="42"/>
        <v>0</v>
      </c>
      <c r="BR80" s="31">
        <f t="shared" ref="BR80:EC80" si="43">SUM(BR81:BR82)</f>
        <v>0</v>
      </c>
      <c r="BS80" s="31">
        <f t="shared" si="43"/>
        <v>0</v>
      </c>
      <c r="BT80" s="31">
        <f t="shared" si="43"/>
        <v>0</v>
      </c>
      <c r="BU80" s="31">
        <f t="shared" si="43"/>
        <v>0</v>
      </c>
      <c r="BV80" s="31">
        <f t="shared" si="43"/>
        <v>0</v>
      </c>
      <c r="BW80" s="31">
        <f t="shared" si="43"/>
        <v>0</v>
      </c>
      <c r="BX80" s="31">
        <f t="shared" si="43"/>
        <v>0</v>
      </c>
      <c r="BY80" s="31">
        <f t="shared" si="43"/>
        <v>0</v>
      </c>
      <c r="BZ80" s="31">
        <f t="shared" si="43"/>
        <v>0</v>
      </c>
      <c r="CA80" s="31">
        <f t="shared" si="43"/>
        <v>0</v>
      </c>
      <c r="CB80" s="31">
        <f t="shared" si="43"/>
        <v>0</v>
      </c>
      <c r="CC80" s="31">
        <f t="shared" si="43"/>
        <v>0</v>
      </c>
      <c r="CD80" s="31">
        <f t="shared" si="43"/>
        <v>0</v>
      </c>
      <c r="CE80" s="31">
        <f t="shared" si="43"/>
        <v>0</v>
      </c>
      <c r="CF80" s="31">
        <f t="shared" si="43"/>
        <v>0</v>
      </c>
      <c r="CG80" s="31">
        <f t="shared" si="43"/>
        <v>0</v>
      </c>
      <c r="CH80" s="31">
        <f t="shared" si="43"/>
        <v>0</v>
      </c>
      <c r="CI80" s="31">
        <f t="shared" si="43"/>
        <v>0</v>
      </c>
      <c r="CJ80" s="31">
        <f t="shared" si="43"/>
        <v>0</v>
      </c>
      <c r="CK80" s="31">
        <f t="shared" si="43"/>
        <v>0</v>
      </c>
      <c r="CL80" s="31">
        <f t="shared" si="43"/>
        <v>0</v>
      </c>
      <c r="CM80" s="31">
        <f t="shared" si="43"/>
        <v>0</v>
      </c>
      <c r="CN80" s="31">
        <f t="shared" si="43"/>
        <v>0</v>
      </c>
      <c r="CO80" s="31">
        <f t="shared" si="43"/>
        <v>0</v>
      </c>
      <c r="CP80" s="31">
        <f t="shared" si="43"/>
        <v>0</v>
      </c>
      <c r="CQ80" s="31">
        <f t="shared" si="43"/>
        <v>0</v>
      </c>
      <c r="CR80" s="31">
        <f t="shared" si="43"/>
        <v>0</v>
      </c>
      <c r="CS80" s="31">
        <f t="shared" si="43"/>
        <v>0</v>
      </c>
      <c r="CT80" s="31">
        <f t="shared" si="43"/>
        <v>0</v>
      </c>
      <c r="CU80" s="31">
        <f t="shared" si="43"/>
        <v>0</v>
      </c>
      <c r="CV80" s="31">
        <f t="shared" si="43"/>
        <v>0</v>
      </c>
      <c r="CW80" s="31">
        <f t="shared" si="43"/>
        <v>0</v>
      </c>
      <c r="CX80" s="31">
        <f t="shared" si="43"/>
        <v>0</v>
      </c>
      <c r="CY80" s="31">
        <f t="shared" si="43"/>
        <v>0</v>
      </c>
      <c r="CZ80" s="31">
        <f t="shared" si="43"/>
        <v>0</v>
      </c>
      <c r="DA80" s="31">
        <f t="shared" si="43"/>
        <v>0</v>
      </c>
      <c r="DB80" s="31">
        <f t="shared" si="43"/>
        <v>0</v>
      </c>
      <c r="DC80" s="31">
        <f t="shared" si="43"/>
        <v>10</v>
      </c>
      <c r="DD80" s="31">
        <f t="shared" si="43"/>
        <v>380</v>
      </c>
      <c r="DE80" s="31">
        <f t="shared" si="43"/>
        <v>32</v>
      </c>
      <c r="DF80" s="31">
        <f t="shared" si="43"/>
        <v>12</v>
      </c>
      <c r="DG80" s="31">
        <f t="shared" si="43"/>
        <v>20</v>
      </c>
      <c r="DH80" s="31">
        <f t="shared" si="43"/>
        <v>0</v>
      </c>
      <c r="DI80" s="31">
        <f t="shared" si="43"/>
        <v>0</v>
      </c>
      <c r="DJ80" s="31">
        <f t="shared" si="43"/>
        <v>348</v>
      </c>
      <c r="DK80" s="31">
        <f t="shared" si="43"/>
        <v>2</v>
      </c>
      <c r="DL80" s="31">
        <f t="shared" si="43"/>
        <v>0</v>
      </c>
      <c r="DM80" s="31">
        <f t="shared" si="43"/>
        <v>0</v>
      </c>
      <c r="DN80" s="31">
        <f t="shared" si="43"/>
        <v>0</v>
      </c>
      <c r="DO80" s="31">
        <f t="shared" si="43"/>
        <v>0</v>
      </c>
      <c r="DP80" s="31">
        <f t="shared" si="43"/>
        <v>0</v>
      </c>
      <c r="DQ80" s="31">
        <f t="shared" si="43"/>
        <v>0</v>
      </c>
      <c r="DR80" s="31">
        <f t="shared" si="43"/>
        <v>0</v>
      </c>
      <c r="DS80" s="31">
        <f t="shared" si="43"/>
        <v>0</v>
      </c>
      <c r="DT80" s="31">
        <f t="shared" si="43"/>
        <v>0</v>
      </c>
      <c r="DU80" s="31">
        <f t="shared" si="43"/>
        <v>0</v>
      </c>
      <c r="DV80" s="31">
        <f t="shared" si="43"/>
        <v>0</v>
      </c>
      <c r="DW80" s="31">
        <f t="shared" si="43"/>
        <v>0</v>
      </c>
      <c r="DX80" s="31">
        <f t="shared" si="43"/>
        <v>0</v>
      </c>
      <c r="DY80" s="31">
        <f t="shared" si="43"/>
        <v>0</v>
      </c>
      <c r="DZ80" s="31">
        <f t="shared" si="43"/>
        <v>32</v>
      </c>
      <c r="EA80" s="31">
        <f t="shared" si="43"/>
        <v>0</v>
      </c>
      <c r="EB80" s="31">
        <f t="shared" si="43"/>
        <v>10</v>
      </c>
      <c r="EC80" s="31">
        <f t="shared" si="43"/>
        <v>32</v>
      </c>
      <c r="ED80" s="31">
        <f t="shared" ref="ED80:FP80" si="44">SUM(ED81:ED82)</f>
        <v>380</v>
      </c>
      <c r="EE80" s="31">
        <f t="shared" si="44"/>
        <v>0</v>
      </c>
      <c r="EF80" s="31">
        <f t="shared" si="44"/>
        <v>0</v>
      </c>
      <c r="EG80" s="31">
        <f t="shared" si="44"/>
        <v>0</v>
      </c>
      <c r="EH80" s="31">
        <f t="shared" si="44"/>
        <v>0</v>
      </c>
      <c r="EI80" s="31">
        <f t="shared" si="44"/>
        <v>0</v>
      </c>
      <c r="EJ80" s="31">
        <f t="shared" si="44"/>
        <v>0</v>
      </c>
      <c r="EK80" s="31">
        <f t="shared" si="44"/>
        <v>0</v>
      </c>
      <c r="EL80" s="31">
        <f t="shared" si="44"/>
        <v>0</v>
      </c>
      <c r="EM80" s="31">
        <f t="shared" si="44"/>
        <v>0</v>
      </c>
      <c r="EN80" s="31">
        <f t="shared" si="44"/>
        <v>0</v>
      </c>
      <c r="EO80" s="31">
        <f t="shared" si="44"/>
        <v>0</v>
      </c>
      <c r="EP80" s="31">
        <f t="shared" si="44"/>
        <v>0</v>
      </c>
      <c r="EQ80" s="31">
        <f t="shared" si="44"/>
        <v>0</v>
      </c>
      <c r="ER80" s="31">
        <f t="shared" si="44"/>
        <v>0</v>
      </c>
      <c r="ES80" s="31">
        <f t="shared" si="44"/>
        <v>0</v>
      </c>
      <c r="ET80" s="31">
        <f t="shared" si="44"/>
        <v>0</v>
      </c>
      <c r="EU80" s="31">
        <f t="shared" si="44"/>
        <v>0</v>
      </c>
      <c r="EV80" s="31">
        <f t="shared" si="44"/>
        <v>0</v>
      </c>
      <c r="EW80" s="31">
        <f t="shared" si="44"/>
        <v>0</v>
      </c>
      <c r="EX80" s="31">
        <f t="shared" si="44"/>
        <v>0</v>
      </c>
      <c r="EY80" s="31">
        <f t="shared" si="44"/>
        <v>0</v>
      </c>
      <c r="EZ80" s="31">
        <f t="shared" si="44"/>
        <v>0</v>
      </c>
      <c r="FA80" s="31">
        <f t="shared" si="44"/>
        <v>0</v>
      </c>
      <c r="FB80" s="31">
        <f t="shared" si="44"/>
        <v>0</v>
      </c>
      <c r="FC80" s="31">
        <f t="shared" si="44"/>
        <v>0</v>
      </c>
      <c r="FD80" s="31">
        <f t="shared" si="44"/>
        <v>0</v>
      </c>
      <c r="FE80" s="31">
        <f t="shared" si="44"/>
        <v>0</v>
      </c>
      <c r="FF80" s="31">
        <f t="shared" si="44"/>
        <v>0</v>
      </c>
      <c r="FG80" s="31">
        <f t="shared" si="44"/>
        <v>0</v>
      </c>
      <c r="FH80" s="31">
        <f t="shared" si="44"/>
        <v>0</v>
      </c>
      <c r="FI80" s="31">
        <f t="shared" si="44"/>
        <v>0</v>
      </c>
      <c r="FJ80" s="31">
        <f t="shared" si="44"/>
        <v>0</v>
      </c>
      <c r="FK80" s="31">
        <f t="shared" si="44"/>
        <v>0</v>
      </c>
      <c r="FL80" s="31">
        <f t="shared" si="44"/>
        <v>0</v>
      </c>
      <c r="FM80" s="31">
        <f t="shared" si="44"/>
        <v>0</v>
      </c>
      <c r="FN80" s="31">
        <f t="shared" si="44"/>
        <v>0</v>
      </c>
      <c r="FO80" s="31">
        <f t="shared" si="44"/>
        <v>0</v>
      </c>
      <c r="FP80" s="31">
        <f t="shared" si="44"/>
        <v>0</v>
      </c>
      <c r="FQ80" s="48"/>
      <c r="FR80" s="32"/>
    </row>
    <row r="81" spans="1:174" ht="25.5" customHeight="1" x14ac:dyDescent="0.2">
      <c r="A81" s="11">
        <v>1</v>
      </c>
      <c r="B81" s="16" t="s">
        <v>78</v>
      </c>
      <c r="C81" s="13" t="s">
        <v>35</v>
      </c>
      <c r="D81" s="14"/>
      <c r="E81" s="34">
        <v>5</v>
      </c>
      <c r="F81" s="34">
        <v>190</v>
      </c>
      <c r="G81" s="34">
        <v>16</v>
      </c>
      <c r="H81" s="34"/>
      <c r="I81" s="34"/>
      <c r="J81" s="34"/>
      <c r="K81" s="34"/>
      <c r="L81" s="34"/>
      <c r="M81" s="35"/>
      <c r="N81" s="34"/>
      <c r="O81" s="34"/>
      <c r="P81" s="34"/>
      <c r="Q81" s="45"/>
      <c r="R81" s="45"/>
      <c r="S81" s="45"/>
      <c r="T81" s="40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5"/>
      <c r="AU81" s="34"/>
      <c r="AV81" s="34"/>
      <c r="AW81" s="34"/>
      <c r="AX81" s="35"/>
      <c r="AY81" s="35"/>
      <c r="AZ81" s="35"/>
      <c r="BA81" s="40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5"/>
      <c r="CB81" s="34"/>
      <c r="CC81" s="34"/>
      <c r="CD81" s="34"/>
      <c r="CE81" s="35"/>
      <c r="CF81" s="35"/>
      <c r="CG81" s="35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>
        <v>5</v>
      </c>
      <c r="DD81" s="34">
        <v>190</v>
      </c>
      <c r="DE81" s="34">
        <v>16</v>
      </c>
      <c r="DF81" s="34">
        <v>6</v>
      </c>
      <c r="DG81" s="34">
        <v>10</v>
      </c>
      <c r="DH81" s="35">
        <v>0</v>
      </c>
      <c r="DI81" s="35">
        <v>0</v>
      </c>
      <c r="DJ81" s="34">
        <v>174</v>
      </c>
      <c r="DK81" s="34">
        <v>1</v>
      </c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>
        <v>16</v>
      </c>
      <c r="EA81" s="34"/>
      <c r="EB81" s="34">
        <v>5</v>
      </c>
      <c r="EC81" s="34">
        <v>16</v>
      </c>
      <c r="ED81" s="34">
        <v>190</v>
      </c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5"/>
      <c r="EP81" s="34"/>
      <c r="EQ81" s="34"/>
      <c r="ER81" s="34"/>
      <c r="ES81" s="35"/>
      <c r="ET81" s="35"/>
      <c r="EU81" s="35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49"/>
      <c r="FQ81" s="35" t="s">
        <v>109</v>
      </c>
      <c r="FR81" s="71" t="s">
        <v>189</v>
      </c>
    </row>
    <row r="82" spans="1:174" ht="25.5" customHeight="1" x14ac:dyDescent="0.2">
      <c r="A82" s="11">
        <v>2</v>
      </c>
      <c r="B82" s="16" t="s">
        <v>81</v>
      </c>
      <c r="C82" s="13" t="s">
        <v>35</v>
      </c>
      <c r="D82" s="14"/>
      <c r="E82" s="34">
        <v>5</v>
      </c>
      <c r="F82" s="34">
        <v>190</v>
      </c>
      <c r="G82" s="34">
        <v>16</v>
      </c>
      <c r="H82" s="34"/>
      <c r="I82" s="34"/>
      <c r="J82" s="34"/>
      <c r="K82" s="34"/>
      <c r="L82" s="34"/>
      <c r="M82" s="35"/>
      <c r="N82" s="34"/>
      <c r="O82" s="34"/>
      <c r="P82" s="34"/>
      <c r="Q82" s="45"/>
      <c r="R82" s="45"/>
      <c r="S82" s="45"/>
      <c r="T82" s="40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5"/>
      <c r="AU82" s="34"/>
      <c r="AV82" s="34"/>
      <c r="AW82" s="34"/>
      <c r="AX82" s="35"/>
      <c r="AY82" s="35"/>
      <c r="AZ82" s="35"/>
      <c r="BA82" s="40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5"/>
      <c r="CB82" s="34"/>
      <c r="CC82" s="34"/>
      <c r="CD82" s="34"/>
      <c r="CE82" s="35"/>
      <c r="CF82" s="35"/>
      <c r="CG82" s="35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>
        <v>5</v>
      </c>
      <c r="DD82" s="34">
        <v>190</v>
      </c>
      <c r="DE82" s="34">
        <v>16</v>
      </c>
      <c r="DF82" s="34">
        <v>6</v>
      </c>
      <c r="DG82" s="34">
        <v>10</v>
      </c>
      <c r="DH82" s="35">
        <v>0</v>
      </c>
      <c r="DI82" s="35">
        <v>0</v>
      </c>
      <c r="DJ82" s="34">
        <v>174</v>
      </c>
      <c r="DK82" s="34">
        <v>1</v>
      </c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>
        <v>16</v>
      </c>
      <c r="EA82" s="34"/>
      <c r="EB82" s="34">
        <v>5</v>
      </c>
      <c r="EC82" s="34">
        <v>16</v>
      </c>
      <c r="ED82" s="34">
        <v>190</v>
      </c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5"/>
      <c r="EP82" s="34"/>
      <c r="EQ82" s="34"/>
      <c r="ER82" s="34"/>
      <c r="ES82" s="35"/>
      <c r="ET82" s="35"/>
      <c r="EU82" s="35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49"/>
      <c r="FQ82" s="35" t="s">
        <v>109</v>
      </c>
      <c r="FR82" s="71" t="s">
        <v>164</v>
      </c>
    </row>
    <row r="83" spans="1:174" ht="25.5" customHeight="1" x14ac:dyDescent="0.2">
      <c r="A83" s="11">
        <v>3</v>
      </c>
      <c r="B83" s="16" t="s">
        <v>94</v>
      </c>
      <c r="C83" s="13" t="s">
        <v>35</v>
      </c>
      <c r="D83" s="14"/>
      <c r="E83" s="34">
        <v>5</v>
      </c>
      <c r="F83" s="34">
        <v>190</v>
      </c>
      <c r="G83" s="34">
        <v>16</v>
      </c>
      <c r="H83" s="34"/>
      <c r="I83" s="34"/>
      <c r="J83" s="34"/>
      <c r="K83" s="34"/>
      <c r="L83" s="34"/>
      <c r="M83" s="35"/>
      <c r="N83" s="34"/>
      <c r="O83" s="34"/>
      <c r="P83" s="34"/>
      <c r="Q83" s="45"/>
      <c r="R83" s="45"/>
      <c r="S83" s="45"/>
      <c r="T83" s="40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5"/>
      <c r="AU83" s="34"/>
      <c r="AV83" s="34"/>
      <c r="AW83" s="34"/>
      <c r="AX83" s="35"/>
      <c r="AY83" s="35"/>
      <c r="AZ83" s="35"/>
      <c r="BA83" s="40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5"/>
      <c r="CB83" s="34"/>
      <c r="CC83" s="34"/>
      <c r="CD83" s="34"/>
      <c r="CE83" s="35"/>
      <c r="CF83" s="35"/>
      <c r="CG83" s="35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>
        <v>5</v>
      </c>
      <c r="DD83" s="34">
        <v>190</v>
      </c>
      <c r="DE83" s="34">
        <v>16</v>
      </c>
      <c r="DF83" s="34">
        <v>6</v>
      </c>
      <c r="DG83" s="34">
        <v>10</v>
      </c>
      <c r="DH83" s="35">
        <v>0</v>
      </c>
      <c r="DI83" s="35">
        <v>0</v>
      </c>
      <c r="DJ83" s="34">
        <v>174</v>
      </c>
      <c r="DK83" s="34">
        <v>1</v>
      </c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>
        <v>16</v>
      </c>
      <c r="EA83" s="34"/>
      <c r="EB83" s="34">
        <v>5</v>
      </c>
      <c r="EC83" s="34">
        <v>16</v>
      </c>
      <c r="ED83" s="34">
        <v>190</v>
      </c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5"/>
      <c r="EP83" s="34"/>
      <c r="EQ83" s="34"/>
      <c r="ER83" s="34"/>
      <c r="ES83" s="35"/>
      <c r="ET83" s="35"/>
      <c r="EU83" s="35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49"/>
      <c r="FQ83" s="35" t="s">
        <v>109</v>
      </c>
      <c r="FR83" s="71" t="s">
        <v>190</v>
      </c>
    </row>
    <row r="84" spans="1:174" ht="25.5" customHeight="1" x14ac:dyDescent="0.2">
      <c r="A84" s="11">
        <v>4</v>
      </c>
      <c r="B84" s="16" t="s">
        <v>99</v>
      </c>
      <c r="C84" s="13" t="s">
        <v>35</v>
      </c>
      <c r="D84" s="14"/>
      <c r="E84" s="34">
        <v>5</v>
      </c>
      <c r="F84" s="34">
        <v>190</v>
      </c>
      <c r="G84" s="34">
        <v>16</v>
      </c>
      <c r="H84" s="34"/>
      <c r="I84" s="34"/>
      <c r="J84" s="34"/>
      <c r="K84" s="34"/>
      <c r="L84" s="34"/>
      <c r="M84" s="35"/>
      <c r="N84" s="34"/>
      <c r="O84" s="34"/>
      <c r="P84" s="34"/>
      <c r="Q84" s="45"/>
      <c r="R84" s="45"/>
      <c r="S84" s="45"/>
      <c r="T84" s="40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5"/>
      <c r="AU84" s="34"/>
      <c r="AV84" s="34"/>
      <c r="AW84" s="34"/>
      <c r="AX84" s="35"/>
      <c r="AY84" s="35"/>
      <c r="AZ84" s="35"/>
      <c r="BA84" s="40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5"/>
      <c r="CB84" s="34"/>
      <c r="CC84" s="34"/>
      <c r="CD84" s="34"/>
      <c r="CE84" s="35"/>
      <c r="CF84" s="35"/>
      <c r="CG84" s="35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>
        <v>5</v>
      </c>
      <c r="DD84" s="34">
        <v>190</v>
      </c>
      <c r="DE84" s="34">
        <v>16</v>
      </c>
      <c r="DF84" s="34">
        <v>6</v>
      </c>
      <c r="DG84" s="34">
        <v>10</v>
      </c>
      <c r="DH84" s="35">
        <v>0</v>
      </c>
      <c r="DI84" s="35">
        <v>0</v>
      </c>
      <c r="DJ84" s="34">
        <v>174</v>
      </c>
      <c r="DK84" s="34">
        <v>1</v>
      </c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>
        <v>16</v>
      </c>
      <c r="EA84" s="34"/>
      <c r="EB84" s="34">
        <v>5</v>
      </c>
      <c r="EC84" s="34">
        <v>16</v>
      </c>
      <c r="ED84" s="34">
        <v>190</v>
      </c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5"/>
      <c r="EP84" s="34"/>
      <c r="EQ84" s="34"/>
      <c r="ER84" s="34"/>
      <c r="ES84" s="35"/>
      <c r="ET84" s="35"/>
      <c r="EU84" s="35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49"/>
      <c r="FQ84" s="35" t="s">
        <v>109</v>
      </c>
      <c r="FR84" s="71" t="s">
        <v>183</v>
      </c>
    </row>
    <row r="85" spans="1:174" ht="22.5" customHeight="1" x14ac:dyDescent="0.2">
      <c r="A85" s="7" t="s">
        <v>28</v>
      </c>
      <c r="B85" s="55" t="s">
        <v>27</v>
      </c>
      <c r="C85" s="8"/>
      <c r="D85" s="9" t="s">
        <v>119</v>
      </c>
      <c r="E85" s="31">
        <f>E86</f>
        <v>20</v>
      </c>
      <c r="F85" s="31">
        <f t="shared" ref="F85:BQ85" si="45">F86</f>
        <v>760</v>
      </c>
      <c r="G85" s="31">
        <f t="shared" si="45"/>
        <v>64</v>
      </c>
      <c r="H85" s="31">
        <f t="shared" si="45"/>
        <v>0</v>
      </c>
      <c r="I85" s="31">
        <f t="shared" si="45"/>
        <v>0</v>
      </c>
      <c r="J85" s="31">
        <f t="shared" si="45"/>
        <v>0</v>
      </c>
      <c r="K85" s="31">
        <f t="shared" si="45"/>
        <v>0</v>
      </c>
      <c r="L85" s="31">
        <f t="shared" si="45"/>
        <v>0</v>
      </c>
      <c r="M85" s="31">
        <f t="shared" si="45"/>
        <v>0</v>
      </c>
      <c r="N85" s="31">
        <f t="shared" si="45"/>
        <v>0</v>
      </c>
      <c r="O85" s="31">
        <f t="shared" si="45"/>
        <v>0</v>
      </c>
      <c r="P85" s="31">
        <f t="shared" si="45"/>
        <v>0</v>
      </c>
      <c r="Q85" s="31">
        <f t="shared" si="45"/>
        <v>0</v>
      </c>
      <c r="R85" s="31">
        <f t="shared" si="45"/>
        <v>0</v>
      </c>
      <c r="S85" s="31">
        <f t="shared" si="45"/>
        <v>0</v>
      </c>
      <c r="T85" s="31">
        <f t="shared" si="45"/>
        <v>0</v>
      </c>
      <c r="U85" s="31">
        <f t="shared" si="45"/>
        <v>0</v>
      </c>
      <c r="V85" s="31">
        <f t="shared" si="45"/>
        <v>0</v>
      </c>
      <c r="W85" s="31">
        <f t="shared" si="45"/>
        <v>0</v>
      </c>
      <c r="X85" s="31">
        <f t="shared" si="45"/>
        <v>0</v>
      </c>
      <c r="Y85" s="31">
        <f t="shared" si="45"/>
        <v>0</v>
      </c>
      <c r="Z85" s="31">
        <f t="shared" si="45"/>
        <v>0</v>
      </c>
      <c r="AA85" s="31">
        <f t="shared" si="45"/>
        <v>0</v>
      </c>
      <c r="AB85" s="31">
        <f t="shared" si="45"/>
        <v>0</v>
      </c>
      <c r="AC85" s="31">
        <f t="shared" si="45"/>
        <v>0</v>
      </c>
      <c r="AD85" s="31">
        <f t="shared" si="45"/>
        <v>0</v>
      </c>
      <c r="AE85" s="31">
        <f t="shared" si="45"/>
        <v>0</v>
      </c>
      <c r="AF85" s="31">
        <f t="shared" si="45"/>
        <v>0</v>
      </c>
      <c r="AG85" s="31">
        <f t="shared" si="45"/>
        <v>0</v>
      </c>
      <c r="AH85" s="31">
        <f t="shared" si="45"/>
        <v>0</v>
      </c>
      <c r="AI85" s="31">
        <f t="shared" si="45"/>
        <v>0</v>
      </c>
      <c r="AJ85" s="31">
        <f t="shared" si="45"/>
        <v>0</v>
      </c>
      <c r="AK85" s="31">
        <f t="shared" si="45"/>
        <v>0</v>
      </c>
      <c r="AL85" s="31">
        <f t="shared" si="45"/>
        <v>0</v>
      </c>
      <c r="AM85" s="31">
        <f t="shared" si="45"/>
        <v>0</v>
      </c>
      <c r="AN85" s="31">
        <f t="shared" si="45"/>
        <v>0</v>
      </c>
      <c r="AO85" s="31">
        <f t="shared" si="45"/>
        <v>10</v>
      </c>
      <c r="AP85" s="31">
        <f t="shared" si="45"/>
        <v>380</v>
      </c>
      <c r="AQ85" s="31">
        <f t="shared" si="45"/>
        <v>32</v>
      </c>
      <c r="AR85" s="31">
        <f t="shared" si="45"/>
        <v>12</v>
      </c>
      <c r="AS85" s="31">
        <f t="shared" si="45"/>
        <v>20</v>
      </c>
      <c r="AT85" s="31">
        <f t="shared" si="45"/>
        <v>0</v>
      </c>
      <c r="AU85" s="31">
        <f t="shared" si="45"/>
        <v>0</v>
      </c>
      <c r="AV85" s="31">
        <f t="shared" si="45"/>
        <v>348</v>
      </c>
      <c r="AW85" s="31">
        <f t="shared" si="45"/>
        <v>2</v>
      </c>
      <c r="AX85" s="31">
        <f t="shared" si="45"/>
        <v>0</v>
      </c>
      <c r="AY85" s="31">
        <f t="shared" si="45"/>
        <v>0</v>
      </c>
      <c r="AZ85" s="31">
        <f t="shared" si="45"/>
        <v>0</v>
      </c>
      <c r="BA85" s="31">
        <f t="shared" si="45"/>
        <v>0</v>
      </c>
      <c r="BB85" s="31">
        <f t="shared" si="45"/>
        <v>16</v>
      </c>
      <c r="BC85" s="31">
        <v>0</v>
      </c>
      <c r="BD85" s="31">
        <f t="shared" si="45"/>
        <v>5</v>
      </c>
      <c r="BE85" s="31">
        <f t="shared" si="45"/>
        <v>16</v>
      </c>
      <c r="BF85" s="31">
        <f t="shared" si="45"/>
        <v>190</v>
      </c>
      <c r="BG85" s="31">
        <f t="shared" si="45"/>
        <v>16</v>
      </c>
      <c r="BH85" s="31">
        <v>0</v>
      </c>
      <c r="BI85" s="31">
        <f t="shared" si="45"/>
        <v>5</v>
      </c>
      <c r="BJ85" s="31">
        <f t="shared" si="45"/>
        <v>16</v>
      </c>
      <c r="BK85" s="31">
        <f t="shared" si="45"/>
        <v>190</v>
      </c>
      <c r="BL85" s="31">
        <f t="shared" si="45"/>
        <v>0</v>
      </c>
      <c r="BM85" s="31">
        <f t="shared" si="45"/>
        <v>0</v>
      </c>
      <c r="BN85" s="31">
        <f t="shared" si="45"/>
        <v>0</v>
      </c>
      <c r="BO85" s="31">
        <f t="shared" si="45"/>
        <v>0</v>
      </c>
      <c r="BP85" s="31">
        <f t="shared" si="45"/>
        <v>0</v>
      </c>
      <c r="BQ85" s="31">
        <f t="shared" si="45"/>
        <v>0</v>
      </c>
      <c r="BR85" s="31">
        <f t="shared" ref="BR85:EC85" si="46">BR86</f>
        <v>0</v>
      </c>
      <c r="BS85" s="31">
        <f t="shared" si="46"/>
        <v>0</v>
      </c>
      <c r="BT85" s="31">
        <f t="shared" si="46"/>
        <v>0</v>
      </c>
      <c r="BU85" s="31">
        <f t="shared" si="46"/>
        <v>0</v>
      </c>
      <c r="BV85" s="31">
        <f t="shared" si="46"/>
        <v>10</v>
      </c>
      <c r="BW85" s="31">
        <f t="shared" si="46"/>
        <v>380</v>
      </c>
      <c r="BX85" s="31">
        <f t="shared" si="46"/>
        <v>32</v>
      </c>
      <c r="BY85" s="31">
        <f t="shared" si="46"/>
        <v>12</v>
      </c>
      <c r="BZ85" s="31">
        <f t="shared" si="46"/>
        <v>20</v>
      </c>
      <c r="CA85" s="31">
        <f t="shared" si="46"/>
        <v>0</v>
      </c>
      <c r="CB85" s="31">
        <f t="shared" si="46"/>
        <v>0</v>
      </c>
      <c r="CC85" s="31">
        <f t="shared" si="46"/>
        <v>348</v>
      </c>
      <c r="CD85" s="31">
        <f t="shared" si="46"/>
        <v>2</v>
      </c>
      <c r="CE85" s="31">
        <f t="shared" si="46"/>
        <v>0</v>
      </c>
      <c r="CF85" s="31">
        <f t="shared" si="46"/>
        <v>0</v>
      </c>
      <c r="CG85" s="31">
        <f t="shared" si="46"/>
        <v>0</v>
      </c>
      <c r="CH85" s="31">
        <f t="shared" si="46"/>
        <v>0</v>
      </c>
      <c r="CI85" s="31">
        <f t="shared" si="46"/>
        <v>16</v>
      </c>
      <c r="CJ85" s="31">
        <v>0</v>
      </c>
      <c r="CK85" s="31">
        <f t="shared" si="46"/>
        <v>5</v>
      </c>
      <c r="CL85" s="31">
        <f t="shared" si="46"/>
        <v>16</v>
      </c>
      <c r="CM85" s="31">
        <f t="shared" si="46"/>
        <v>190</v>
      </c>
      <c r="CN85" s="31">
        <f t="shared" si="46"/>
        <v>16</v>
      </c>
      <c r="CO85" s="31">
        <v>0</v>
      </c>
      <c r="CP85" s="31">
        <f t="shared" si="46"/>
        <v>5</v>
      </c>
      <c r="CQ85" s="31">
        <f t="shared" si="46"/>
        <v>16</v>
      </c>
      <c r="CR85" s="31">
        <f t="shared" si="46"/>
        <v>190</v>
      </c>
      <c r="CS85" s="31">
        <f t="shared" si="46"/>
        <v>0</v>
      </c>
      <c r="CT85" s="31">
        <f t="shared" si="46"/>
        <v>0</v>
      </c>
      <c r="CU85" s="31">
        <f t="shared" si="46"/>
        <v>0</v>
      </c>
      <c r="CV85" s="31">
        <f t="shared" si="46"/>
        <v>0</v>
      </c>
      <c r="CW85" s="31">
        <f t="shared" si="46"/>
        <v>0</v>
      </c>
      <c r="CX85" s="31">
        <f t="shared" si="46"/>
        <v>0</v>
      </c>
      <c r="CY85" s="31">
        <f t="shared" si="46"/>
        <v>0</v>
      </c>
      <c r="CZ85" s="31">
        <f t="shared" si="46"/>
        <v>0</v>
      </c>
      <c r="DA85" s="31">
        <f t="shared" si="46"/>
        <v>0</v>
      </c>
      <c r="DB85" s="31">
        <f t="shared" si="46"/>
        <v>0</v>
      </c>
      <c r="DC85" s="31">
        <f t="shared" si="46"/>
        <v>0</v>
      </c>
      <c r="DD85" s="31">
        <f t="shared" si="46"/>
        <v>0</v>
      </c>
      <c r="DE85" s="31">
        <f t="shared" si="46"/>
        <v>0</v>
      </c>
      <c r="DF85" s="31">
        <f t="shared" si="46"/>
        <v>0</v>
      </c>
      <c r="DG85" s="31">
        <f t="shared" si="46"/>
        <v>0</v>
      </c>
      <c r="DH85" s="31">
        <f t="shared" si="46"/>
        <v>0</v>
      </c>
      <c r="DI85" s="31">
        <f t="shared" si="46"/>
        <v>0</v>
      </c>
      <c r="DJ85" s="31">
        <f t="shared" si="46"/>
        <v>0</v>
      </c>
      <c r="DK85" s="31">
        <f t="shared" si="46"/>
        <v>0</v>
      </c>
      <c r="DL85" s="31">
        <f t="shared" si="46"/>
        <v>0</v>
      </c>
      <c r="DM85" s="31">
        <f t="shared" si="46"/>
        <v>0</v>
      </c>
      <c r="DN85" s="31">
        <f t="shared" si="46"/>
        <v>0</v>
      </c>
      <c r="DO85" s="31">
        <f t="shared" si="46"/>
        <v>0</v>
      </c>
      <c r="DP85" s="31">
        <f t="shared" si="46"/>
        <v>0</v>
      </c>
      <c r="DQ85" s="31">
        <f t="shared" si="46"/>
        <v>0</v>
      </c>
      <c r="DR85" s="31">
        <f t="shared" si="46"/>
        <v>0</v>
      </c>
      <c r="DS85" s="31">
        <f t="shared" si="46"/>
        <v>0</v>
      </c>
      <c r="DT85" s="31">
        <f t="shared" si="46"/>
        <v>0</v>
      </c>
      <c r="DU85" s="31">
        <f t="shared" si="46"/>
        <v>0</v>
      </c>
      <c r="DV85" s="31">
        <f t="shared" si="46"/>
        <v>0</v>
      </c>
      <c r="DW85" s="31">
        <f t="shared" si="46"/>
        <v>0</v>
      </c>
      <c r="DX85" s="31">
        <f t="shared" si="46"/>
        <v>0</v>
      </c>
      <c r="DY85" s="31">
        <f t="shared" si="46"/>
        <v>0</v>
      </c>
      <c r="DZ85" s="31">
        <f t="shared" si="46"/>
        <v>0</v>
      </c>
      <c r="EA85" s="31">
        <f t="shared" si="46"/>
        <v>0</v>
      </c>
      <c r="EB85" s="31">
        <f t="shared" si="46"/>
        <v>0</v>
      </c>
      <c r="EC85" s="31">
        <f t="shared" si="46"/>
        <v>0</v>
      </c>
      <c r="ED85" s="31">
        <f t="shared" ref="ED85:FP85" si="47">ED86</f>
        <v>0</v>
      </c>
      <c r="EE85" s="31">
        <f t="shared" si="47"/>
        <v>0</v>
      </c>
      <c r="EF85" s="31">
        <f t="shared" si="47"/>
        <v>0</v>
      </c>
      <c r="EG85" s="31">
        <f t="shared" si="47"/>
        <v>0</v>
      </c>
      <c r="EH85" s="31">
        <f t="shared" si="47"/>
        <v>0</v>
      </c>
      <c r="EI85" s="31">
        <f t="shared" si="47"/>
        <v>0</v>
      </c>
      <c r="EJ85" s="31">
        <f t="shared" si="47"/>
        <v>0</v>
      </c>
      <c r="EK85" s="31">
        <f t="shared" si="47"/>
        <v>0</v>
      </c>
      <c r="EL85" s="31">
        <f t="shared" si="47"/>
        <v>0</v>
      </c>
      <c r="EM85" s="31">
        <f t="shared" si="47"/>
        <v>0</v>
      </c>
      <c r="EN85" s="31">
        <f t="shared" si="47"/>
        <v>0</v>
      </c>
      <c r="EO85" s="31">
        <f t="shared" si="47"/>
        <v>0</v>
      </c>
      <c r="EP85" s="31">
        <f t="shared" si="47"/>
        <v>0</v>
      </c>
      <c r="EQ85" s="31">
        <f t="shared" si="47"/>
        <v>0</v>
      </c>
      <c r="ER85" s="31">
        <f t="shared" si="47"/>
        <v>0</v>
      </c>
      <c r="ES85" s="31">
        <f t="shared" si="47"/>
        <v>0</v>
      </c>
      <c r="ET85" s="31">
        <f t="shared" si="47"/>
        <v>0</v>
      </c>
      <c r="EU85" s="31">
        <f t="shared" si="47"/>
        <v>0</v>
      </c>
      <c r="EV85" s="31">
        <f t="shared" si="47"/>
        <v>0</v>
      </c>
      <c r="EW85" s="31">
        <f t="shared" si="47"/>
        <v>0</v>
      </c>
      <c r="EX85" s="31">
        <f t="shared" si="47"/>
        <v>0</v>
      </c>
      <c r="EY85" s="31">
        <f t="shared" si="47"/>
        <v>0</v>
      </c>
      <c r="EZ85" s="31">
        <f t="shared" si="47"/>
        <v>0</v>
      </c>
      <c r="FA85" s="31">
        <f t="shared" si="47"/>
        <v>0</v>
      </c>
      <c r="FB85" s="31">
        <f t="shared" si="47"/>
        <v>0</v>
      </c>
      <c r="FC85" s="31">
        <f t="shared" si="47"/>
        <v>0</v>
      </c>
      <c r="FD85" s="31">
        <f t="shared" si="47"/>
        <v>0</v>
      </c>
      <c r="FE85" s="31">
        <f t="shared" si="47"/>
        <v>0</v>
      </c>
      <c r="FF85" s="31">
        <f t="shared" si="47"/>
        <v>0</v>
      </c>
      <c r="FG85" s="31">
        <f t="shared" si="47"/>
        <v>0</v>
      </c>
      <c r="FH85" s="31">
        <f t="shared" si="47"/>
        <v>0</v>
      </c>
      <c r="FI85" s="31">
        <f t="shared" si="47"/>
        <v>0</v>
      </c>
      <c r="FJ85" s="31">
        <f t="shared" si="47"/>
        <v>0</v>
      </c>
      <c r="FK85" s="31">
        <f t="shared" si="47"/>
        <v>0</v>
      </c>
      <c r="FL85" s="31">
        <f t="shared" si="47"/>
        <v>0</v>
      </c>
      <c r="FM85" s="31">
        <f t="shared" si="47"/>
        <v>0</v>
      </c>
      <c r="FN85" s="31">
        <f t="shared" si="47"/>
        <v>0</v>
      </c>
      <c r="FO85" s="31">
        <f t="shared" si="47"/>
        <v>0</v>
      </c>
      <c r="FP85" s="31">
        <f t="shared" si="47"/>
        <v>0</v>
      </c>
      <c r="FQ85" s="48"/>
      <c r="FR85" s="32"/>
    </row>
    <row r="86" spans="1:174" ht="25.5" customHeight="1" x14ac:dyDescent="0.2">
      <c r="A86" s="11">
        <v>1</v>
      </c>
      <c r="B86" s="12" t="s">
        <v>41</v>
      </c>
      <c r="C86" s="13" t="s">
        <v>35</v>
      </c>
      <c r="D86" s="14"/>
      <c r="E86" s="34">
        <v>20</v>
      </c>
      <c r="F86" s="34">
        <f>AP86+BW86</f>
        <v>760</v>
      </c>
      <c r="G86" s="34">
        <v>64</v>
      </c>
      <c r="H86" s="34"/>
      <c r="I86" s="34"/>
      <c r="J86" s="34"/>
      <c r="K86" s="34"/>
      <c r="L86" s="34"/>
      <c r="M86" s="35"/>
      <c r="N86" s="34"/>
      <c r="O86" s="34"/>
      <c r="P86" s="34"/>
      <c r="Q86" s="45"/>
      <c r="R86" s="45"/>
      <c r="S86" s="45"/>
      <c r="T86" s="40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>
        <v>10</v>
      </c>
      <c r="AP86" s="34">
        <v>380</v>
      </c>
      <c r="AQ86" s="34">
        <v>32</v>
      </c>
      <c r="AR86" s="34">
        <v>12</v>
      </c>
      <c r="AS86" s="34">
        <v>20</v>
      </c>
      <c r="AT86" s="35">
        <v>0</v>
      </c>
      <c r="AU86" s="34">
        <v>0</v>
      </c>
      <c r="AV86" s="34">
        <v>348</v>
      </c>
      <c r="AW86" s="34">
        <v>2</v>
      </c>
      <c r="AX86" s="35"/>
      <c r="AY86" s="35"/>
      <c r="AZ86" s="35"/>
      <c r="BA86" s="40"/>
      <c r="BB86" s="34">
        <v>16</v>
      </c>
      <c r="BC86" s="34" t="s">
        <v>109</v>
      </c>
      <c r="BD86" s="34">
        <v>5</v>
      </c>
      <c r="BE86" s="34">
        <v>16</v>
      </c>
      <c r="BF86" s="34">
        <v>190</v>
      </c>
      <c r="BG86" s="34">
        <v>16</v>
      </c>
      <c r="BH86" s="34" t="s">
        <v>109</v>
      </c>
      <c r="BI86" s="34">
        <v>5</v>
      </c>
      <c r="BJ86" s="34">
        <v>16</v>
      </c>
      <c r="BK86" s="34">
        <v>190</v>
      </c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>
        <v>10</v>
      </c>
      <c r="BW86" s="34">
        <v>380</v>
      </c>
      <c r="BX86" s="34">
        <v>32</v>
      </c>
      <c r="BY86" s="34">
        <v>12</v>
      </c>
      <c r="BZ86" s="34">
        <v>20</v>
      </c>
      <c r="CA86" s="35">
        <v>0</v>
      </c>
      <c r="CB86" s="34">
        <v>0</v>
      </c>
      <c r="CC86" s="34">
        <v>348</v>
      </c>
      <c r="CD86" s="34">
        <v>2</v>
      </c>
      <c r="CE86" s="34"/>
      <c r="CF86" s="34"/>
      <c r="CG86" s="34"/>
      <c r="CH86" s="34"/>
      <c r="CI86" s="34">
        <v>16</v>
      </c>
      <c r="CJ86" s="34" t="s">
        <v>109</v>
      </c>
      <c r="CK86" s="34">
        <v>5</v>
      </c>
      <c r="CL86" s="34">
        <v>16</v>
      </c>
      <c r="CM86" s="34">
        <v>190</v>
      </c>
      <c r="CN86" s="34">
        <v>16</v>
      </c>
      <c r="CO86" s="34" t="s">
        <v>109</v>
      </c>
      <c r="CP86" s="34">
        <v>5</v>
      </c>
      <c r="CQ86" s="34">
        <v>16</v>
      </c>
      <c r="CR86" s="34">
        <v>190</v>
      </c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5"/>
      <c r="DI86" s="34"/>
      <c r="DJ86" s="34"/>
      <c r="DK86" s="34"/>
      <c r="DL86" s="35"/>
      <c r="DM86" s="35"/>
      <c r="DN86" s="35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5"/>
      <c r="EP86" s="34"/>
      <c r="EQ86" s="34"/>
      <c r="ER86" s="34"/>
      <c r="ES86" s="35"/>
      <c r="ET86" s="35"/>
      <c r="EU86" s="35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49"/>
      <c r="FQ86" s="35"/>
      <c r="FR86" s="68"/>
    </row>
    <row r="87" spans="1:174" ht="25.5" customHeight="1" x14ac:dyDescent="0.2">
      <c r="A87" s="7" t="s">
        <v>30</v>
      </c>
      <c r="B87" s="55" t="s">
        <v>29</v>
      </c>
      <c r="C87" s="8"/>
      <c r="D87" s="9" t="s">
        <v>120</v>
      </c>
      <c r="E87" s="31">
        <f>E88+E91+E94+E96</f>
        <v>45</v>
      </c>
      <c r="F87" s="31">
        <f t="shared" ref="F87:BQ87" si="48">F88+F91+F94+F96</f>
        <v>1710</v>
      </c>
      <c r="G87" s="31">
        <f t="shared" si="48"/>
        <v>36</v>
      </c>
      <c r="H87" s="31">
        <f t="shared" si="48"/>
        <v>6</v>
      </c>
      <c r="I87" s="31">
        <f t="shared" si="48"/>
        <v>228</v>
      </c>
      <c r="J87" s="31">
        <f t="shared" si="48"/>
        <v>10</v>
      </c>
      <c r="K87" s="31">
        <f t="shared" si="48"/>
        <v>0</v>
      </c>
      <c r="L87" s="31">
        <f t="shared" si="48"/>
        <v>10</v>
      </c>
      <c r="M87" s="31">
        <f t="shared" si="48"/>
        <v>0</v>
      </c>
      <c r="N87" s="31">
        <f t="shared" si="48"/>
        <v>0</v>
      </c>
      <c r="O87" s="31">
        <f t="shared" si="48"/>
        <v>218</v>
      </c>
      <c r="P87" s="31">
        <f t="shared" si="48"/>
        <v>0</v>
      </c>
      <c r="Q87" s="31">
        <f t="shared" si="48"/>
        <v>0</v>
      </c>
      <c r="R87" s="31">
        <f t="shared" si="48"/>
        <v>0</v>
      </c>
      <c r="S87" s="31">
        <f t="shared" si="48"/>
        <v>0</v>
      </c>
      <c r="T87" s="31">
        <f t="shared" si="48"/>
        <v>0</v>
      </c>
      <c r="U87" s="31">
        <f t="shared" si="48"/>
        <v>0</v>
      </c>
      <c r="V87" s="31">
        <f t="shared" si="48"/>
        <v>0</v>
      </c>
      <c r="W87" s="31">
        <f t="shared" si="48"/>
        <v>0</v>
      </c>
      <c r="X87" s="31">
        <f t="shared" si="48"/>
        <v>0</v>
      </c>
      <c r="Y87" s="31">
        <f t="shared" si="48"/>
        <v>0</v>
      </c>
      <c r="Z87" s="31">
        <f t="shared" si="48"/>
        <v>10</v>
      </c>
      <c r="AA87" s="31">
        <f t="shared" si="48"/>
        <v>0</v>
      </c>
      <c r="AB87" s="31">
        <f t="shared" si="48"/>
        <v>3</v>
      </c>
      <c r="AC87" s="31">
        <f t="shared" si="48"/>
        <v>10</v>
      </c>
      <c r="AD87" s="31">
        <f t="shared" si="48"/>
        <v>114</v>
      </c>
      <c r="AE87" s="31">
        <f t="shared" si="48"/>
        <v>0</v>
      </c>
      <c r="AF87" s="31">
        <f t="shared" si="48"/>
        <v>0</v>
      </c>
      <c r="AG87" s="31">
        <f t="shared" si="48"/>
        <v>3</v>
      </c>
      <c r="AH87" s="31">
        <f t="shared" si="48"/>
        <v>0</v>
      </c>
      <c r="AI87" s="31">
        <f t="shared" si="48"/>
        <v>114</v>
      </c>
      <c r="AJ87" s="31">
        <f t="shared" si="48"/>
        <v>0</v>
      </c>
      <c r="AK87" s="31">
        <f t="shared" si="48"/>
        <v>0</v>
      </c>
      <c r="AL87" s="31">
        <f t="shared" si="48"/>
        <v>0</v>
      </c>
      <c r="AM87" s="31">
        <f t="shared" si="48"/>
        <v>0</v>
      </c>
      <c r="AN87" s="31">
        <f t="shared" si="48"/>
        <v>0</v>
      </c>
      <c r="AO87" s="31">
        <f t="shared" si="48"/>
        <v>13</v>
      </c>
      <c r="AP87" s="31">
        <f t="shared" si="48"/>
        <v>494</v>
      </c>
      <c r="AQ87" s="31">
        <f t="shared" si="48"/>
        <v>8</v>
      </c>
      <c r="AR87" s="31">
        <f t="shared" si="48"/>
        <v>0</v>
      </c>
      <c r="AS87" s="31">
        <f t="shared" si="48"/>
        <v>8</v>
      </c>
      <c r="AT87" s="31">
        <f t="shared" si="48"/>
        <v>0</v>
      </c>
      <c r="AU87" s="31">
        <f t="shared" si="48"/>
        <v>0</v>
      </c>
      <c r="AV87" s="31">
        <f t="shared" si="48"/>
        <v>106</v>
      </c>
      <c r="AW87" s="31">
        <f t="shared" si="48"/>
        <v>0</v>
      </c>
      <c r="AX87" s="31">
        <f t="shared" si="48"/>
        <v>0</v>
      </c>
      <c r="AY87" s="31">
        <f t="shared" si="48"/>
        <v>0</v>
      </c>
      <c r="AZ87" s="31">
        <f t="shared" si="48"/>
        <v>0</v>
      </c>
      <c r="BA87" s="31">
        <f t="shared" si="48"/>
        <v>0</v>
      </c>
      <c r="BB87" s="31">
        <f t="shared" si="48"/>
        <v>0</v>
      </c>
      <c r="BC87" s="31">
        <f t="shared" si="48"/>
        <v>0</v>
      </c>
      <c r="BD87" s="31">
        <f t="shared" si="48"/>
        <v>0</v>
      </c>
      <c r="BE87" s="31">
        <f t="shared" si="48"/>
        <v>0</v>
      </c>
      <c r="BF87" s="31">
        <f t="shared" si="48"/>
        <v>0</v>
      </c>
      <c r="BG87" s="31">
        <f t="shared" si="48"/>
        <v>0</v>
      </c>
      <c r="BH87" s="31">
        <f t="shared" si="48"/>
        <v>0</v>
      </c>
      <c r="BI87" s="31">
        <f t="shared" si="48"/>
        <v>0</v>
      </c>
      <c r="BJ87" s="31">
        <f t="shared" si="48"/>
        <v>0</v>
      </c>
      <c r="BK87" s="31">
        <f t="shared" si="48"/>
        <v>0</v>
      </c>
      <c r="BL87" s="31">
        <f t="shared" si="48"/>
        <v>8</v>
      </c>
      <c r="BM87" s="31">
        <f t="shared" si="48"/>
        <v>0</v>
      </c>
      <c r="BN87" s="31">
        <f t="shared" si="48"/>
        <v>8</v>
      </c>
      <c r="BO87" s="31">
        <f t="shared" si="48"/>
        <v>8</v>
      </c>
      <c r="BP87" s="31">
        <f t="shared" si="48"/>
        <v>304</v>
      </c>
      <c r="BQ87" s="31">
        <f t="shared" si="48"/>
        <v>0</v>
      </c>
      <c r="BR87" s="31">
        <f t="shared" ref="BR87:EC87" si="49">BR88+BR91+BR94+BR96</f>
        <v>0</v>
      </c>
      <c r="BS87" s="31">
        <f t="shared" si="49"/>
        <v>5</v>
      </c>
      <c r="BT87" s="31">
        <f t="shared" si="49"/>
        <v>0</v>
      </c>
      <c r="BU87" s="31">
        <f t="shared" si="49"/>
        <v>190</v>
      </c>
      <c r="BV87" s="31">
        <f t="shared" si="49"/>
        <v>12</v>
      </c>
      <c r="BW87" s="31">
        <f t="shared" si="49"/>
        <v>456</v>
      </c>
      <c r="BX87" s="31">
        <f t="shared" si="49"/>
        <v>6</v>
      </c>
      <c r="BY87" s="31">
        <f t="shared" si="49"/>
        <v>0</v>
      </c>
      <c r="BZ87" s="31">
        <f t="shared" si="49"/>
        <v>6</v>
      </c>
      <c r="CA87" s="31">
        <f t="shared" si="49"/>
        <v>0</v>
      </c>
      <c r="CB87" s="31">
        <f t="shared" si="49"/>
        <v>0</v>
      </c>
      <c r="CC87" s="31">
        <f t="shared" si="49"/>
        <v>260</v>
      </c>
      <c r="CD87" s="31">
        <f t="shared" si="49"/>
        <v>0</v>
      </c>
      <c r="CE87" s="31">
        <f t="shared" si="49"/>
        <v>0</v>
      </c>
      <c r="CF87" s="31">
        <f t="shared" si="49"/>
        <v>0</v>
      </c>
      <c r="CG87" s="31">
        <f t="shared" si="49"/>
        <v>0</v>
      </c>
      <c r="CH87" s="31">
        <f t="shared" si="49"/>
        <v>0</v>
      </c>
      <c r="CI87" s="31">
        <f t="shared" si="49"/>
        <v>0</v>
      </c>
      <c r="CJ87" s="31">
        <f t="shared" si="49"/>
        <v>0</v>
      </c>
      <c r="CK87" s="31">
        <f t="shared" si="49"/>
        <v>0</v>
      </c>
      <c r="CL87" s="31">
        <f t="shared" si="49"/>
        <v>0</v>
      </c>
      <c r="CM87" s="31">
        <f t="shared" si="49"/>
        <v>0</v>
      </c>
      <c r="CN87" s="31">
        <f t="shared" si="49"/>
        <v>0</v>
      </c>
      <c r="CO87" s="31">
        <f t="shared" si="49"/>
        <v>0</v>
      </c>
      <c r="CP87" s="31">
        <f t="shared" si="49"/>
        <v>5</v>
      </c>
      <c r="CQ87" s="31">
        <f t="shared" si="49"/>
        <v>0</v>
      </c>
      <c r="CR87" s="31">
        <f t="shared" si="49"/>
        <v>190</v>
      </c>
      <c r="CS87" s="31">
        <f t="shared" si="49"/>
        <v>6</v>
      </c>
      <c r="CT87" s="31">
        <f t="shared" si="49"/>
        <v>0</v>
      </c>
      <c r="CU87" s="31">
        <f t="shared" si="49"/>
        <v>7</v>
      </c>
      <c r="CV87" s="31">
        <f t="shared" si="49"/>
        <v>6</v>
      </c>
      <c r="CW87" s="31">
        <f t="shared" si="49"/>
        <v>266</v>
      </c>
      <c r="CX87" s="31">
        <f t="shared" si="49"/>
        <v>0</v>
      </c>
      <c r="CY87" s="31">
        <f t="shared" si="49"/>
        <v>0</v>
      </c>
      <c r="CZ87" s="31">
        <f t="shared" si="49"/>
        <v>0</v>
      </c>
      <c r="DA87" s="31">
        <f t="shared" si="49"/>
        <v>0</v>
      </c>
      <c r="DB87" s="31">
        <f t="shared" si="49"/>
        <v>0</v>
      </c>
      <c r="DC87" s="31">
        <f t="shared" si="49"/>
        <v>9</v>
      </c>
      <c r="DD87" s="31">
        <f t="shared" si="49"/>
        <v>342</v>
      </c>
      <c r="DE87" s="31">
        <f t="shared" si="49"/>
        <v>12</v>
      </c>
      <c r="DF87" s="31">
        <f t="shared" si="49"/>
        <v>0</v>
      </c>
      <c r="DG87" s="31">
        <f t="shared" si="49"/>
        <v>12</v>
      </c>
      <c r="DH87" s="31">
        <f t="shared" si="49"/>
        <v>0</v>
      </c>
      <c r="DI87" s="31">
        <f t="shared" si="49"/>
        <v>0</v>
      </c>
      <c r="DJ87" s="31">
        <f t="shared" si="49"/>
        <v>330</v>
      </c>
      <c r="DK87" s="31">
        <f t="shared" si="49"/>
        <v>0</v>
      </c>
      <c r="DL87" s="31">
        <f t="shared" si="49"/>
        <v>0</v>
      </c>
      <c r="DM87" s="31">
        <f t="shared" si="49"/>
        <v>0</v>
      </c>
      <c r="DN87" s="31">
        <f t="shared" si="49"/>
        <v>0</v>
      </c>
      <c r="DO87" s="31">
        <f t="shared" si="49"/>
        <v>0</v>
      </c>
      <c r="DP87" s="31">
        <f t="shared" si="49"/>
        <v>0</v>
      </c>
      <c r="DQ87" s="31">
        <f t="shared" si="49"/>
        <v>0</v>
      </c>
      <c r="DR87" s="31">
        <f t="shared" si="49"/>
        <v>0</v>
      </c>
      <c r="DS87" s="31">
        <f t="shared" si="49"/>
        <v>0</v>
      </c>
      <c r="DT87" s="31">
        <f t="shared" si="49"/>
        <v>0</v>
      </c>
      <c r="DU87" s="31">
        <f t="shared" si="49"/>
        <v>6</v>
      </c>
      <c r="DV87" s="31">
        <f t="shared" si="49"/>
        <v>0</v>
      </c>
      <c r="DW87" s="31">
        <f t="shared" si="49"/>
        <v>6</v>
      </c>
      <c r="DX87" s="31">
        <f t="shared" si="49"/>
        <v>6</v>
      </c>
      <c r="DY87" s="31">
        <f t="shared" si="49"/>
        <v>228</v>
      </c>
      <c r="DZ87" s="31">
        <f t="shared" si="49"/>
        <v>6</v>
      </c>
      <c r="EA87" s="31">
        <f t="shared" si="49"/>
        <v>0</v>
      </c>
      <c r="EB87" s="31">
        <f t="shared" si="49"/>
        <v>3</v>
      </c>
      <c r="EC87" s="31">
        <f t="shared" si="49"/>
        <v>6</v>
      </c>
      <c r="ED87" s="31">
        <f t="shared" ref="ED87:FP87" si="50">ED88+ED91+ED94+ED96</f>
        <v>114</v>
      </c>
      <c r="EE87" s="31">
        <f t="shared" si="50"/>
        <v>0</v>
      </c>
      <c r="EF87" s="31">
        <f t="shared" si="50"/>
        <v>0</v>
      </c>
      <c r="EG87" s="31">
        <f t="shared" si="50"/>
        <v>0</v>
      </c>
      <c r="EH87" s="31">
        <f t="shared" si="50"/>
        <v>0</v>
      </c>
      <c r="EI87" s="31">
        <f t="shared" si="50"/>
        <v>0</v>
      </c>
      <c r="EJ87" s="31">
        <f t="shared" si="50"/>
        <v>5</v>
      </c>
      <c r="EK87" s="31">
        <f t="shared" si="50"/>
        <v>190</v>
      </c>
      <c r="EL87" s="31">
        <f t="shared" si="50"/>
        <v>0</v>
      </c>
      <c r="EM87" s="31">
        <f t="shared" si="50"/>
        <v>0</v>
      </c>
      <c r="EN87" s="31">
        <f t="shared" si="50"/>
        <v>0</v>
      </c>
      <c r="EO87" s="31">
        <f t="shared" si="50"/>
        <v>0</v>
      </c>
      <c r="EP87" s="31">
        <f t="shared" si="50"/>
        <v>0</v>
      </c>
      <c r="EQ87" s="31">
        <f t="shared" si="50"/>
        <v>190</v>
      </c>
      <c r="ER87" s="31">
        <f t="shared" si="50"/>
        <v>0</v>
      </c>
      <c r="ES87" s="31">
        <f t="shared" si="50"/>
        <v>0</v>
      </c>
      <c r="ET87" s="31">
        <f t="shared" si="50"/>
        <v>0</v>
      </c>
      <c r="EU87" s="31">
        <f t="shared" si="50"/>
        <v>0</v>
      </c>
      <c r="EV87" s="31">
        <f t="shared" si="50"/>
        <v>0</v>
      </c>
      <c r="EW87" s="31">
        <f t="shared" si="50"/>
        <v>0</v>
      </c>
      <c r="EX87" s="31">
        <f t="shared" si="50"/>
        <v>0</v>
      </c>
      <c r="EY87" s="31">
        <f t="shared" si="50"/>
        <v>5</v>
      </c>
      <c r="EZ87" s="31">
        <f t="shared" si="50"/>
        <v>0</v>
      </c>
      <c r="FA87" s="31">
        <f t="shared" si="50"/>
        <v>190</v>
      </c>
      <c r="FB87" s="31">
        <f t="shared" si="50"/>
        <v>0</v>
      </c>
      <c r="FC87" s="31">
        <f t="shared" si="50"/>
        <v>0</v>
      </c>
      <c r="FD87" s="31">
        <f t="shared" si="50"/>
        <v>0</v>
      </c>
      <c r="FE87" s="31">
        <f t="shared" si="50"/>
        <v>0</v>
      </c>
      <c r="FF87" s="31">
        <f t="shared" si="50"/>
        <v>0</v>
      </c>
      <c r="FG87" s="31">
        <f t="shared" si="50"/>
        <v>0</v>
      </c>
      <c r="FH87" s="31">
        <f t="shared" si="50"/>
        <v>0</v>
      </c>
      <c r="FI87" s="31">
        <f t="shared" si="50"/>
        <v>0</v>
      </c>
      <c r="FJ87" s="31">
        <f t="shared" si="50"/>
        <v>0</v>
      </c>
      <c r="FK87" s="31">
        <f t="shared" si="50"/>
        <v>0</v>
      </c>
      <c r="FL87" s="31">
        <f t="shared" si="50"/>
        <v>0</v>
      </c>
      <c r="FM87" s="31">
        <f t="shared" si="50"/>
        <v>0</v>
      </c>
      <c r="FN87" s="31">
        <f t="shared" si="50"/>
        <v>0</v>
      </c>
      <c r="FO87" s="31">
        <f t="shared" si="50"/>
        <v>0</v>
      </c>
      <c r="FP87" s="31">
        <f t="shared" si="50"/>
        <v>0</v>
      </c>
      <c r="FQ87" s="48"/>
      <c r="FR87" s="32"/>
    </row>
    <row r="88" spans="1:174" ht="12.75" customHeight="1" x14ac:dyDescent="0.2">
      <c r="A88" s="7"/>
      <c r="B88" s="54" t="s">
        <v>39</v>
      </c>
      <c r="C88" s="8"/>
      <c r="D88" s="9"/>
      <c r="E88" s="31">
        <f>SUM(E89:E90)</f>
        <v>17</v>
      </c>
      <c r="F88" s="31">
        <f t="shared" ref="F88:BQ88" si="51">SUM(F89:F90)</f>
        <v>646</v>
      </c>
      <c r="G88" s="31">
        <f t="shared" si="51"/>
        <v>36</v>
      </c>
      <c r="H88" s="31">
        <f t="shared" si="51"/>
        <v>3</v>
      </c>
      <c r="I88" s="31">
        <f t="shared" si="51"/>
        <v>114</v>
      </c>
      <c r="J88" s="31">
        <f t="shared" si="51"/>
        <v>10</v>
      </c>
      <c r="K88" s="31">
        <f t="shared" si="51"/>
        <v>0</v>
      </c>
      <c r="L88" s="31">
        <f t="shared" si="51"/>
        <v>10</v>
      </c>
      <c r="M88" s="31">
        <f t="shared" si="51"/>
        <v>0</v>
      </c>
      <c r="N88" s="31">
        <f t="shared" si="51"/>
        <v>0</v>
      </c>
      <c r="O88" s="31">
        <f t="shared" si="51"/>
        <v>104</v>
      </c>
      <c r="P88" s="31">
        <f t="shared" si="51"/>
        <v>0</v>
      </c>
      <c r="Q88" s="31">
        <f t="shared" si="51"/>
        <v>0</v>
      </c>
      <c r="R88" s="31">
        <f t="shared" si="51"/>
        <v>0</v>
      </c>
      <c r="S88" s="31">
        <f t="shared" si="51"/>
        <v>0</v>
      </c>
      <c r="T88" s="31">
        <f t="shared" si="51"/>
        <v>0</v>
      </c>
      <c r="U88" s="31">
        <f t="shared" si="51"/>
        <v>0</v>
      </c>
      <c r="V88" s="31">
        <f t="shared" si="51"/>
        <v>0</v>
      </c>
      <c r="W88" s="31">
        <f t="shared" si="51"/>
        <v>0</v>
      </c>
      <c r="X88" s="31">
        <f t="shared" si="51"/>
        <v>0</v>
      </c>
      <c r="Y88" s="31">
        <f t="shared" si="51"/>
        <v>0</v>
      </c>
      <c r="Z88" s="31">
        <f t="shared" si="51"/>
        <v>10</v>
      </c>
      <c r="AA88" s="31">
        <f t="shared" si="51"/>
        <v>0</v>
      </c>
      <c r="AB88" s="31">
        <f t="shared" si="51"/>
        <v>3</v>
      </c>
      <c r="AC88" s="31">
        <f t="shared" si="51"/>
        <v>10</v>
      </c>
      <c r="AD88" s="31">
        <f t="shared" si="51"/>
        <v>114</v>
      </c>
      <c r="AE88" s="31">
        <f t="shared" si="51"/>
        <v>0</v>
      </c>
      <c r="AF88" s="31">
        <f t="shared" si="51"/>
        <v>0</v>
      </c>
      <c r="AG88" s="31">
        <f t="shared" si="51"/>
        <v>0</v>
      </c>
      <c r="AH88" s="31">
        <f t="shared" si="51"/>
        <v>0</v>
      </c>
      <c r="AI88" s="31">
        <f t="shared" si="51"/>
        <v>0</v>
      </c>
      <c r="AJ88" s="31">
        <f t="shared" si="51"/>
        <v>0</v>
      </c>
      <c r="AK88" s="31">
        <f t="shared" si="51"/>
        <v>0</v>
      </c>
      <c r="AL88" s="31">
        <f t="shared" si="51"/>
        <v>0</v>
      </c>
      <c r="AM88" s="31">
        <f t="shared" si="51"/>
        <v>0</v>
      </c>
      <c r="AN88" s="31">
        <f t="shared" si="51"/>
        <v>0</v>
      </c>
      <c r="AO88" s="31">
        <f t="shared" si="51"/>
        <v>3</v>
      </c>
      <c r="AP88" s="31">
        <f t="shared" si="51"/>
        <v>114</v>
      </c>
      <c r="AQ88" s="31">
        <f t="shared" si="51"/>
        <v>8</v>
      </c>
      <c r="AR88" s="31">
        <f t="shared" si="51"/>
        <v>0</v>
      </c>
      <c r="AS88" s="31">
        <f t="shared" si="51"/>
        <v>8</v>
      </c>
      <c r="AT88" s="31">
        <f t="shared" si="51"/>
        <v>0</v>
      </c>
      <c r="AU88" s="31">
        <f t="shared" si="51"/>
        <v>0</v>
      </c>
      <c r="AV88" s="31">
        <f t="shared" si="51"/>
        <v>106</v>
      </c>
      <c r="AW88" s="31">
        <f t="shared" si="51"/>
        <v>0</v>
      </c>
      <c r="AX88" s="31">
        <f t="shared" si="51"/>
        <v>0</v>
      </c>
      <c r="AY88" s="31">
        <f t="shared" si="51"/>
        <v>0</v>
      </c>
      <c r="AZ88" s="31">
        <f t="shared" si="51"/>
        <v>0</v>
      </c>
      <c r="BA88" s="31">
        <f t="shared" si="51"/>
        <v>0</v>
      </c>
      <c r="BB88" s="31">
        <f t="shared" si="51"/>
        <v>0</v>
      </c>
      <c r="BC88" s="31">
        <f t="shared" si="51"/>
        <v>0</v>
      </c>
      <c r="BD88" s="31">
        <f t="shared" si="51"/>
        <v>0</v>
      </c>
      <c r="BE88" s="31">
        <f t="shared" si="51"/>
        <v>0</v>
      </c>
      <c r="BF88" s="31">
        <f t="shared" si="51"/>
        <v>0</v>
      </c>
      <c r="BG88" s="31">
        <f t="shared" si="51"/>
        <v>0</v>
      </c>
      <c r="BH88" s="31">
        <f t="shared" si="51"/>
        <v>0</v>
      </c>
      <c r="BI88" s="31">
        <f t="shared" si="51"/>
        <v>0</v>
      </c>
      <c r="BJ88" s="31">
        <f t="shared" si="51"/>
        <v>0</v>
      </c>
      <c r="BK88" s="31">
        <f t="shared" si="51"/>
        <v>0</v>
      </c>
      <c r="BL88" s="31">
        <f t="shared" si="51"/>
        <v>8</v>
      </c>
      <c r="BM88" s="31">
        <f t="shared" si="51"/>
        <v>0</v>
      </c>
      <c r="BN88" s="31">
        <f t="shared" si="51"/>
        <v>3</v>
      </c>
      <c r="BO88" s="31">
        <f t="shared" si="51"/>
        <v>8</v>
      </c>
      <c r="BP88" s="31">
        <f t="shared" si="51"/>
        <v>114</v>
      </c>
      <c r="BQ88" s="31">
        <f t="shared" si="51"/>
        <v>0</v>
      </c>
      <c r="BR88" s="31">
        <f t="shared" ref="BR88:EC88" si="52">SUM(BR89:BR90)</f>
        <v>0</v>
      </c>
      <c r="BS88" s="31">
        <f t="shared" si="52"/>
        <v>0</v>
      </c>
      <c r="BT88" s="31">
        <f t="shared" si="52"/>
        <v>0</v>
      </c>
      <c r="BU88" s="31">
        <f t="shared" si="52"/>
        <v>0</v>
      </c>
      <c r="BV88" s="31">
        <f t="shared" si="52"/>
        <v>2</v>
      </c>
      <c r="BW88" s="31">
        <f t="shared" si="52"/>
        <v>76</v>
      </c>
      <c r="BX88" s="31">
        <f t="shared" si="52"/>
        <v>6</v>
      </c>
      <c r="BY88" s="31">
        <f t="shared" si="52"/>
        <v>0</v>
      </c>
      <c r="BZ88" s="31">
        <f t="shared" si="52"/>
        <v>6</v>
      </c>
      <c r="CA88" s="31">
        <f t="shared" si="52"/>
        <v>0</v>
      </c>
      <c r="CB88" s="31">
        <f t="shared" si="52"/>
        <v>0</v>
      </c>
      <c r="CC88" s="31">
        <f t="shared" si="52"/>
        <v>70</v>
      </c>
      <c r="CD88" s="31">
        <f t="shared" si="52"/>
        <v>0</v>
      </c>
      <c r="CE88" s="31">
        <f t="shared" si="52"/>
        <v>0</v>
      </c>
      <c r="CF88" s="31">
        <f t="shared" si="52"/>
        <v>0</v>
      </c>
      <c r="CG88" s="31">
        <f t="shared" si="52"/>
        <v>0</v>
      </c>
      <c r="CH88" s="31">
        <f t="shared" si="52"/>
        <v>0</v>
      </c>
      <c r="CI88" s="31">
        <f t="shared" si="52"/>
        <v>0</v>
      </c>
      <c r="CJ88" s="31">
        <f t="shared" si="52"/>
        <v>0</v>
      </c>
      <c r="CK88" s="31">
        <f t="shared" si="52"/>
        <v>0</v>
      </c>
      <c r="CL88" s="31">
        <f t="shared" si="52"/>
        <v>0</v>
      </c>
      <c r="CM88" s="31">
        <f t="shared" si="52"/>
        <v>0</v>
      </c>
      <c r="CN88" s="31">
        <f t="shared" si="52"/>
        <v>0</v>
      </c>
      <c r="CO88" s="31">
        <f t="shared" si="52"/>
        <v>0</v>
      </c>
      <c r="CP88" s="31">
        <f t="shared" si="52"/>
        <v>0</v>
      </c>
      <c r="CQ88" s="31">
        <f t="shared" si="52"/>
        <v>0</v>
      </c>
      <c r="CR88" s="31">
        <f t="shared" si="52"/>
        <v>0</v>
      </c>
      <c r="CS88" s="31">
        <f t="shared" si="52"/>
        <v>6</v>
      </c>
      <c r="CT88" s="31">
        <f t="shared" si="52"/>
        <v>0</v>
      </c>
      <c r="CU88" s="31">
        <f t="shared" si="52"/>
        <v>2</v>
      </c>
      <c r="CV88" s="31">
        <f t="shared" si="52"/>
        <v>6</v>
      </c>
      <c r="CW88" s="31">
        <f t="shared" si="52"/>
        <v>76</v>
      </c>
      <c r="CX88" s="31">
        <f t="shared" si="52"/>
        <v>0</v>
      </c>
      <c r="CY88" s="31">
        <f t="shared" si="52"/>
        <v>0</v>
      </c>
      <c r="CZ88" s="31">
        <f t="shared" si="52"/>
        <v>0</v>
      </c>
      <c r="DA88" s="31">
        <f t="shared" si="52"/>
        <v>0</v>
      </c>
      <c r="DB88" s="31">
        <f t="shared" si="52"/>
        <v>0</v>
      </c>
      <c r="DC88" s="31">
        <f t="shared" si="52"/>
        <v>9</v>
      </c>
      <c r="DD88" s="31">
        <f t="shared" si="52"/>
        <v>342</v>
      </c>
      <c r="DE88" s="31">
        <f t="shared" si="52"/>
        <v>12</v>
      </c>
      <c r="DF88" s="31">
        <f t="shared" si="52"/>
        <v>0</v>
      </c>
      <c r="DG88" s="31">
        <f t="shared" si="52"/>
        <v>12</v>
      </c>
      <c r="DH88" s="31">
        <f t="shared" si="52"/>
        <v>0</v>
      </c>
      <c r="DI88" s="31">
        <f t="shared" si="52"/>
        <v>0</v>
      </c>
      <c r="DJ88" s="31">
        <f t="shared" si="52"/>
        <v>330</v>
      </c>
      <c r="DK88" s="31">
        <f t="shared" si="52"/>
        <v>0</v>
      </c>
      <c r="DL88" s="31">
        <f t="shared" si="52"/>
        <v>0</v>
      </c>
      <c r="DM88" s="31">
        <f t="shared" si="52"/>
        <v>0</v>
      </c>
      <c r="DN88" s="31">
        <f t="shared" si="52"/>
        <v>0</v>
      </c>
      <c r="DO88" s="31">
        <f t="shared" si="52"/>
        <v>0</v>
      </c>
      <c r="DP88" s="31">
        <f t="shared" si="52"/>
        <v>0</v>
      </c>
      <c r="DQ88" s="31">
        <f t="shared" si="52"/>
        <v>0</v>
      </c>
      <c r="DR88" s="31">
        <f t="shared" si="52"/>
        <v>0</v>
      </c>
      <c r="DS88" s="31">
        <f t="shared" si="52"/>
        <v>0</v>
      </c>
      <c r="DT88" s="31">
        <f t="shared" si="52"/>
        <v>0</v>
      </c>
      <c r="DU88" s="31">
        <f t="shared" si="52"/>
        <v>6</v>
      </c>
      <c r="DV88" s="31">
        <f t="shared" si="52"/>
        <v>0</v>
      </c>
      <c r="DW88" s="31">
        <f t="shared" si="52"/>
        <v>6</v>
      </c>
      <c r="DX88" s="31">
        <f t="shared" si="52"/>
        <v>6</v>
      </c>
      <c r="DY88" s="31">
        <f t="shared" si="52"/>
        <v>228</v>
      </c>
      <c r="DZ88" s="31">
        <f t="shared" si="52"/>
        <v>6</v>
      </c>
      <c r="EA88" s="31">
        <f t="shared" si="52"/>
        <v>0</v>
      </c>
      <c r="EB88" s="31">
        <f t="shared" si="52"/>
        <v>3</v>
      </c>
      <c r="EC88" s="31">
        <f t="shared" si="52"/>
        <v>6</v>
      </c>
      <c r="ED88" s="31">
        <f t="shared" ref="ED88:FP88" si="53">SUM(ED89:ED90)</f>
        <v>114</v>
      </c>
      <c r="EE88" s="31">
        <f t="shared" si="53"/>
        <v>0</v>
      </c>
      <c r="EF88" s="31">
        <f t="shared" si="53"/>
        <v>0</v>
      </c>
      <c r="EG88" s="31">
        <f t="shared" si="53"/>
        <v>0</v>
      </c>
      <c r="EH88" s="31">
        <f t="shared" si="53"/>
        <v>0</v>
      </c>
      <c r="EI88" s="31">
        <f t="shared" si="53"/>
        <v>0</v>
      </c>
      <c r="EJ88" s="31">
        <f t="shared" si="53"/>
        <v>0</v>
      </c>
      <c r="EK88" s="31">
        <f t="shared" si="53"/>
        <v>0</v>
      </c>
      <c r="EL88" s="31">
        <f t="shared" si="53"/>
        <v>0</v>
      </c>
      <c r="EM88" s="31">
        <f t="shared" si="53"/>
        <v>0</v>
      </c>
      <c r="EN88" s="31">
        <f t="shared" si="53"/>
        <v>0</v>
      </c>
      <c r="EO88" s="31">
        <f t="shared" si="53"/>
        <v>0</v>
      </c>
      <c r="EP88" s="31">
        <f t="shared" si="53"/>
        <v>0</v>
      </c>
      <c r="EQ88" s="31">
        <f t="shared" si="53"/>
        <v>0</v>
      </c>
      <c r="ER88" s="31">
        <f t="shared" si="53"/>
        <v>0</v>
      </c>
      <c r="ES88" s="31">
        <f t="shared" si="53"/>
        <v>0</v>
      </c>
      <c r="ET88" s="31">
        <f t="shared" si="53"/>
        <v>0</v>
      </c>
      <c r="EU88" s="31">
        <f t="shared" si="53"/>
        <v>0</v>
      </c>
      <c r="EV88" s="31">
        <f t="shared" si="53"/>
        <v>0</v>
      </c>
      <c r="EW88" s="31">
        <f t="shared" si="53"/>
        <v>0</v>
      </c>
      <c r="EX88" s="31">
        <f t="shared" si="53"/>
        <v>0</v>
      </c>
      <c r="EY88" s="31">
        <f t="shared" si="53"/>
        <v>0</v>
      </c>
      <c r="EZ88" s="31">
        <f t="shared" si="53"/>
        <v>0</v>
      </c>
      <c r="FA88" s="31">
        <f t="shared" si="53"/>
        <v>0</v>
      </c>
      <c r="FB88" s="31">
        <f t="shared" si="53"/>
        <v>0</v>
      </c>
      <c r="FC88" s="31">
        <f t="shared" si="53"/>
        <v>0</v>
      </c>
      <c r="FD88" s="31">
        <f t="shared" si="53"/>
        <v>0</v>
      </c>
      <c r="FE88" s="31">
        <f t="shared" si="53"/>
        <v>0</v>
      </c>
      <c r="FF88" s="31">
        <f t="shared" si="53"/>
        <v>0</v>
      </c>
      <c r="FG88" s="31">
        <f t="shared" si="53"/>
        <v>0</v>
      </c>
      <c r="FH88" s="31">
        <f t="shared" si="53"/>
        <v>0</v>
      </c>
      <c r="FI88" s="31">
        <f t="shared" si="53"/>
        <v>0</v>
      </c>
      <c r="FJ88" s="31">
        <f t="shared" si="53"/>
        <v>0</v>
      </c>
      <c r="FK88" s="31">
        <f t="shared" si="53"/>
        <v>0</v>
      </c>
      <c r="FL88" s="31">
        <f t="shared" si="53"/>
        <v>0</v>
      </c>
      <c r="FM88" s="31">
        <f t="shared" si="53"/>
        <v>0</v>
      </c>
      <c r="FN88" s="31">
        <f t="shared" si="53"/>
        <v>0</v>
      </c>
      <c r="FO88" s="31">
        <f t="shared" si="53"/>
        <v>0</v>
      </c>
      <c r="FP88" s="31">
        <f t="shared" si="53"/>
        <v>0</v>
      </c>
      <c r="FQ88" s="48"/>
      <c r="FR88" s="32"/>
    </row>
    <row r="89" spans="1:174" ht="25.5" customHeight="1" x14ac:dyDescent="0.2">
      <c r="A89" s="11">
        <v>1</v>
      </c>
      <c r="B89" s="15" t="s">
        <v>205</v>
      </c>
      <c r="C89" s="13" t="s">
        <v>35</v>
      </c>
      <c r="D89" s="14"/>
      <c r="E89" s="34">
        <v>9</v>
      </c>
      <c r="F89" s="34">
        <v>342</v>
      </c>
      <c r="G89" s="34">
        <v>16</v>
      </c>
      <c r="H89" s="34">
        <v>3</v>
      </c>
      <c r="I89" s="34">
        <v>114</v>
      </c>
      <c r="J89" s="34">
        <v>10</v>
      </c>
      <c r="K89" s="34"/>
      <c r="L89" s="34">
        <v>10</v>
      </c>
      <c r="M89" s="35">
        <v>0</v>
      </c>
      <c r="N89" s="34">
        <v>0</v>
      </c>
      <c r="O89" s="34">
        <v>104</v>
      </c>
      <c r="P89" s="34"/>
      <c r="Q89" s="35"/>
      <c r="R89" s="35"/>
      <c r="S89" s="35"/>
      <c r="T89" s="40"/>
      <c r="U89" s="34"/>
      <c r="V89" s="34"/>
      <c r="W89" s="34"/>
      <c r="X89" s="34"/>
      <c r="Y89" s="34"/>
      <c r="Z89" s="34">
        <v>10</v>
      </c>
      <c r="AA89" s="34" t="s">
        <v>109</v>
      </c>
      <c r="AB89" s="34">
        <v>3</v>
      </c>
      <c r="AC89" s="34">
        <v>10</v>
      </c>
      <c r="AD89" s="34">
        <v>114</v>
      </c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5"/>
      <c r="AU89" s="34"/>
      <c r="AV89" s="34"/>
      <c r="AW89" s="34"/>
      <c r="AX89" s="35"/>
      <c r="AY89" s="35"/>
      <c r="AZ89" s="35"/>
      <c r="BA89" s="40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5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>
        <v>6</v>
      </c>
      <c r="DD89" s="34">
        <v>228</v>
      </c>
      <c r="DE89" s="34">
        <v>6</v>
      </c>
      <c r="DF89" s="34"/>
      <c r="DG89" s="34">
        <v>6</v>
      </c>
      <c r="DH89" s="35">
        <v>0</v>
      </c>
      <c r="DI89" s="34">
        <v>0</v>
      </c>
      <c r="DJ89" s="34">
        <v>222</v>
      </c>
      <c r="DK89" s="34"/>
      <c r="DL89" s="34"/>
      <c r="DM89" s="34"/>
      <c r="DN89" s="34"/>
      <c r="DO89" s="34"/>
      <c r="DP89" s="34">
        <v>0</v>
      </c>
      <c r="DQ89" s="34"/>
      <c r="DR89" s="34"/>
      <c r="DS89" s="34"/>
      <c r="DT89" s="34"/>
      <c r="DU89" s="34">
        <v>6</v>
      </c>
      <c r="DV89" s="34"/>
      <c r="DW89" s="34">
        <v>6</v>
      </c>
      <c r="DX89" s="34">
        <v>6</v>
      </c>
      <c r="DY89" s="34">
        <v>228</v>
      </c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5"/>
      <c r="EP89" s="34"/>
      <c r="EQ89" s="34"/>
      <c r="ER89" s="34"/>
      <c r="ES89" s="35"/>
      <c r="ET89" s="35"/>
      <c r="EU89" s="35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49"/>
      <c r="FQ89" s="35" t="s">
        <v>109</v>
      </c>
      <c r="FR89" s="71" t="s">
        <v>191</v>
      </c>
    </row>
    <row r="90" spans="1:174" ht="25.5" customHeight="1" x14ac:dyDescent="0.2">
      <c r="A90" s="11">
        <v>2</v>
      </c>
      <c r="B90" s="15" t="s">
        <v>206</v>
      </c>
      <c r="C90" s="13" t="s">
        <v>35</v>
      </c>
      <c r="D90" s="14"/>
      <c r="E90" s="34">
        <v>8</v>
      </c>
      <c r="F90" s="34">
        <v>304</v>
      </c>
      <c r="G90" s="34">
        <v>20</v>
      </c>
      <c r="H90" s="34"/>
      <c r="I90" s="34"/>
      <c r="J90" s="34"/>
      <c r="K90" s="34"/>
      <c r="L90" s="34"/>
      <c r="M90" s="35"/>
      <c r="N90" s="34"/>
      <c r="O90" s="34"/>
      <c r="P90" s="34"/>
      <c r="Q90" s="45"/>
      <c r="R90" s="45"/>
      <c r="S90" s="45"/>
      <c r="T90" s="40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>
        <v>3</v>
      </c>
      <c r="AP90" s="34">
        <v>114</v>
      </c>
      <c r="AQ90" s="34">
        <v>8</v>
      </c>
      <c r="AR90" s="34"/>
      <c r="AS90" s="34">
        <v>8</v>
      </c>
      <c r="AT90" s="35">
        <v>0</v>
      </c>
      <c r="AU90" s="34">
        <v>0</v>
      </c>
      <c r="AV90" s="34">
        <v>106</v>
      </c>
      <c r="AW90" s="34"/>
      <c r="AX90" s="35"/>
      <c r="AY90" s="35"/>
      <c r="AZ90" s="35"/>
      <c r="BA90" s="40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>
        <v>8</v>
      </c>
      <c r="BM90" s="34" t="s">
        <v>109</v>
      </c>
      <c r="BN90" s="34">
        <v>3</v>
      </c>
      <c r="BO90" s="34">
        <v>8</v>
      </c>
      <c r="BP90" s="34">
        <v>114</v>
      </c>
      <c r="BQ90" s="34"/>
      <c r="BR90" s="34"/>
      <c r="BS90" s="34"/>
      <c r="BT90" s="34"/>
      <c r="BU90" s="34"/>
      <c r="BV90" s="34">
        <v>2</v>
      </c>
      <c r="BW90" s="34">
        <v>76</v>
      </c>
      <c r="BX90" s="34">
        <v>6</v>
      </c>
      <c r="BY90" s="34"/>
      <c r="BZ90" s="34">
        <v>6</v>
      </c>
      <c r="CA90" s="35">
        <v>0</v>
      </c>
      <c r="CB90" s="34">
        <v>0</v>
      </c>
      <c r="CC90" s="34">
        <v>70</v>
      </c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>
        <v>6</v>
      </c>
      <c r="CT90" s="34" t="s">
        <v>109</v>
      </c>
      <c r="CU90" s="34">
        <v>2</v>
      </c>
      <c r="CV90" s="34">
        <v>6</v>
      </c>
      <c r="CW90" s="34">
        <v>76</v>
      </c>
      <c r="CX90" s="34"/>
      <c r="CY90" s="34"/>
      <c r="CZ90" s="34"/>
      <c r="DA90" s="34"/>
      <c r="DB90" s="34"/>
      <c r="DC90" s="34">
        <v>3</v>
      </c>
      <c r="DD90" s="34">
        <v>114</v>
      </c>
      <c r="DE90" s="34">
        <v>6</v>
      </c>
      <c r="DF90" s="34"/>
      <c r="DG90" s="34">
        <v>6</v>
      </c>
      <c r="DH90" s="35">
        <v>0</v>
      </c>
      <c r="DI90" s="34">
        <v>0</v>
      </c>
      <c r="DJ90" s="34">
        <v>108</v>
      </c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>
        <v>6</v>
      </c>
      <c r="EA90" s="34"/>
      <c r="EB90" s="34">
        <v>3</v>
      </c>
      <c r="EC90" s="34">
        <v>6</v>
      </c>
      <c r="ED90" s="34">
        <v>114</v>
      </c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5"/>
      <c r="EP90" s="34"/>
      <c r="EQ90" s="34"/>
      <c r="ER90" s="34"/>
      <c r="ES90" s="35"/>
      <c r="ET90" s="35"/>
      <c r="EU90" s="35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49"/>
      <c r="FQ90" s="35" t="s">
        <v>109</v>
      </c>
      <c r="FR90" s="71" t="s">
        <v>215</v>
      </c>
    </row>
    <row r="91" spans="1:174" ht="12.75" customHeight="1" x14ac:dyDescent="0.2">
      <c r="A91" s="7"/>
      <c r="B91" s="54" t="s">
        <v>44</v>
      </c>
      <c r="C91" s="8"/>
      <c r="D91" s="9"/>
      <c r="E91" s="31">
        <f>SUM(E92:E93)</f>
        <v>10</v>
      </c>
      <c r="F91" s="31">
        <f t="shared" ref="F91:BQ91" si="54">SUM(F92:F93)</f>
        <v>380</v>
      </c>
      <c r="G91" s="31">
        <f t="shared" si="54"/>
        <v>0</v>
      </c>
      <c r="H91" s="31">
        <f t="shared" si="54"/>
        <v>0</v>
      </c>
      <c r="I91" s="31">
        <f t="shared" si="54"/>
        <v>0</v>
      </c>
      <c r="J91" s="31">
        <f t="shared" si="54"/>
        <v>0</v>
      </c>
      <c r="K91" s="31">
        <f t="shared" si="54"/>
        <v>0</v>
      </c>
      <c r="L91" s="31">
        <f t="shared" si="54"/>
        <v>0</v>
      </c>
      <c r="M91" s="31">
        <f t="shared" si="54"/>
        <v>0</v>
      </c>
      <c r="N91" s="31">
        <f t="shared" si="54"/>
        <v>0</v>
      </c>
      <c r="O91" s="31">
        <f t="shared" si="54"/>
        <v>0</v>
      </c>
      <c r="P91" s="31">
        <f t="shared" si="54"/>
        <v>0</v>
      </c>
      <c r="Q91" s="31">
        <f t="shared" si="54"/>
        <v>0</v>
      </c>
      <c r="R91" s="31">
        <f t="shared" si="54"/>
        <v>0</v>
      </c>
      <c r="S91" s="31">
        <f t="shared" si="54"/>
        <v>0</v>
      </c>
      <c r="T91" s="31">
        <f t="shared" si="54"/>
        <v>0</v>
      </c>
      <c r="U91" s="31">
        <f t="shared" si="54"/>
        <v>0</v>
      </c>
      <c r="V91" s="31">
        <f t="shared" si="54"/>
        <v>0</v>
      </c>
      <c r="W91" s="31">
        <f t="shared" si="54"/>
        <v>0</v>
      </c>
      <c r="X91" s="31">
        <f t="shared" si="54"/>
        <v>0</v>
      </c>
      <c r="Y91" s="31">
        <f t="shared" si="54"/>
        <v>0</v>
      </c>
      <c r="Z91" s="31">
        <f t="shared" si="54"/>
        <v>0</v>
      </c>
      <c r="AA91" s="31">
        <f t="shared" si="54"/>
        <v>0</v>
      </c>
      <c r="AB91" s="31">
        <f t="shared" si="54"/>
        <v>0</v>
      </c>
      <c r="AC91" s="31">
        <f t="shared" si="54"/>
        <v>0</v>
      </c>
      <c r="AD91" s="31">
        <f t="shared" si="54"/>
        <v>0</v>
      </c>
      <c r="AE91" s="31">
        <f t="shared" si="54"/>
        <v>0</v>
      </c>
      <c r="AF91" s="31">
        <f t="shared" si="54"/>
        <v>0</v>
      </c>
      <c r="AG91" s="31">
        <f t="shared" si="54"/>
        <v>0</v>
      </c>
      <c r="AH91" s="31">
        <f t="shared" si="54"/>
        <v>0</v>
      </c>
      <c r="AI91" s="31">
        <f t="shared" si="54"/>
        <v>0</v>
      </c>
      <c r="AJ91" s="31">
        <f t="shared" si="54"/>
        <v>0</v>
      </c>
      <c r="AK91" s="31">
        <f t="shared" si="54"/>
        <v>0</v>
      </c>
      <c r="AL91" s="31">
        <f t="shared" si="54"/>
        <v>0</v>
      </c>
      <c r="AM91" s="31">
        <f t="shared" si="54"/>
        <v>0</v>
      </c>
      <c r="AN91" s="31">
        <f t="shared" si="54"/>
        <v>0</v>
      </c>
      <c r="AO91" s="31">
        <f t="shared" si="54"/>
        <v>5</v>
      </c>
      <c r="AP91" s="31">
        <f t="shared" si="54"/>
        <v>190</v>
      </c>
      <c r="AQ91" s="31">
        <f t="shared" si="54"/>
        <v>0</v>
      </c>
      <c r="AR91" s="31">
        <f t="shared" si="54"/>
        <v>0</v>
      </c>
      <c r="AS91" s="31">
        <f t="shared" si="54"/>
        <v>0</v>
      </c>
      <c r="AT91" s="31">
        <f t="shared" si="54"/>
        <v>0</v>
      </c>
      <c r="AU91" s="31">
        <f t="shared" si="54"/>
        <v>0</v>
      </c>
      <c r="AV91" s="31">
        <f t="shared" si="54"/>
        <v>0</v>
      </c>
      <c r="AW91" s="31">
        <f t="shared" si="54"/>
        <v>0</v>
      </c>
      <c r="AX91" s="31">
        <f t="shared" si="54"/>
        <v>0</v>
      </c>
      <c r="AY91" s="31">
        <f t="shared" si="54"/>
        <v>0</v>
      </c>
      <c r="AZ91" s="31">
        <f t="shared" si="54"/>
        <v>0</v>
      </c>
      <c r="BA91" s="31">
        <f t="shared" si="54"/>
        <v>0</v>
      </c>
      <c r="BB91" s="31">
        <f t="shared" si="54"/>
        <v>0</v>
      </c>
      <c r="BC91" s="31">
        <f t="shared" si="54"/>
        <v>0</v>
      </c>
      <c r="BD91" s="31">
        <f t="shared" si="54"/>
        <v>0</v>
      </c>
      <c r="BE91" s="31">
        <f t="shared" si="54"/>
        <v>0</v>
      </c>
      <c r="BF91" s="31">
        <f t="shared" si="54"/>
        <v>0</v>
      </c>
      <c r="BG91" s="31">
        <f t="shared" si="54"/>
        <v>0</v>
      </c>
      <c r="BH91" s="31">
        <f t="shared" si="54"/>
        <v>0</v>
      </c>
      <c r="BI91" s="31">
        <f t="shared" si="54"/>
        <v>0</v>
      </c>
      <c r="BJ91" s="31">
        <f t="shared" si="54"/>
        <v>0</v>
      </c>
      <c r="BK91" s="31">
        <f t="shared" si="54"/>
        <v>0</v>
      </c>
      <c r="BL91" s="31">
        <f t="shared" si="54"/>
        <v>0</v>
      </c>
      <c r="BM91" s="31">
        <f t="shared" si="54"/>
        <v>0</v>
      </c>
      <c r="BN91" s="31">
        <f t="shared" si="54"/>
        <v>5</v>
      </c>
      <c r="BO91" s="31">
        <f t="shared" si="54"/>
        <v>0</v>
      </c>
      <c r="BP91" s="31">
        <f t="shared" si="54"/>
        <v>190</v>
      </c>
      <c r="BQ91" s="31">
        <f t="shared" si="54"/>
        <v>0</v>
      </c>
      <c r="BR91" s="31">
        <f t="shared" ref="BR91:EC91" si="55">SUM(BR92:BR93)</f>
        <v>0</v>
      </c>
      <c r="BS91" s="31">
        <f t="shared" si="55"/>
        <v>0</v>
      </c>
      <c r="BT91" s="31">
        <f t="shared" si="55"/>
        <v>0</v>
      </c>
      <c r="BU91" s="31">
        <f t="shared" si="55"/>
        <v>0</v>
      </c>
      <c r="BV91" s="31">
        <f t="shared" si="55"/>
        <v>5</v>
      </c>
      <c r="BW91" s="31">
        <f t="shared" si="55"/>
        <v>190</v>
      </c>
      <c r="BX91" s="31">
        <f t="shared" si="55"/>
        <v>0</v>
      </c>
      <c r="BY91" s="31">
        <f t="shared" si="55"/>
        <v>0</v>
      </c>
      <c r="BZ91" s="31">
        <f t="shared" si="55"/>
        <v>0</v>
      </c>
      <c r="CA91" s="31">
        <f t="shared" si="55"/>
        <v>0</v>
      </c>
      <c r="CB91" s="31">
        <f t="shared" si="55"/>
        <v>0</v>
      </c>
      <c r="CC91" s="31">
        <f t="shared" si="55"/>
        <v>0</v>
      </c>
      <c r="CD91" s="31">
        <f t="shared" si="55"/>
        <v>0</v>
      </c>
      <c r="CE91" s="31">
        <f t="shared" si="55"/>
        <v>0</v>
      </c>
      <c r="CF91" s="31">
        <f t="shared" si="55"/>
        <v>0</v>
      </c>
      <c r="CG91" s="31">
        <f t="shared" si="55"/>
        <v>0</v>
      </c>
      <c r="CH91" s="31">
        <f t="shared" si="55"/>
        <v>0</v>
      </c>
      <c r="CI91" s="31">
        <f t="shared" si="55"/>
        <v>0</v>
      </c>
      <c r="CJ91" s="31">
        <f t="shared" si="55"/>
        <v>0</v>
      </c>
      <c r="CK91" s="31">
        <f t="shared" si="55"/>
        <v>0</v>
      </c>
      <c r="CL91" s="31">
        <f t="shared" si="55"/>
        <v>0</v>
      </c>
      <c r="CM91" s="31">
        <f t="shared" si="55"/>
        <v>0</v>
      </c>
      <c r="CN91" s="31">
        <f t="shared" si="55"/>
        <v>0</v>
      </c>
      <c r="CO91" s="31">
        <f t="shared" si="55"/>
        <v>0</v>
      </c>
      <c r="CP91" s="31">
        <f t="shared" si="55"/>
        <v>0</v>
      </c>
      <c r="CQ91" s="31">
        <f t="shared" si="55"/>
        <v>0</v>
      </c>
      <c r="CR91" s="31">
        <f t="shared" si="55"/>
        <v>0</v>
      </c>
      <c r="CS91" s="31">
        <f t="shared" si="55"/>
        <v>0</v>
      </c>
      <c r="CT91" s="31">
        <f t="shared" si="55"/>
        <v>0</v>
      </c>
      <c r="CU91" s="31">
        <f t="shared" si="55"/>
        <v>5</v>
      </c>
      <c r="CV91" s="31">
        <f t="shared" si="55"/>
        <v>0</v>
      </c>
      <c r="CW91" s="31">
        <f t="shared" si="55"/>
        <v>190</v>
      </c>
      <c r="CX91" s="31">
        <f t="shared" si="55"/>
        <v>0</v>
      </c>
      <c r="CY91" s="31">
        <f t="shared" si="55"/>
        <v>0</v>
      </c>
      <c r="CZ91" s="31">
        <f t="shared" si="55"/>
        <v>0</v>
      </c>
      <c r="DA91" s="31">
        <f t="shared" si="55"/>
        <v>0</v>
      </c>
      <c r="DB91" s="31">
        <f t="shared" si="55"/>
        <v>0</v>
      </c>
      <c r="DC91" s="31">
        <f t="shared" si="55"/>
        <v>0</v>
      </c>
      <c r="DD91" s="31">
        <f t="shared" si="55"/>
        <v>0</v>
      </c>
      <c r="DE91" s="31">
        <f t="shared" si="55"/>
        <v>0</v>
      </c>
      <c r="DF91" s="31">
        <f t="shared" si="55"/>
        <v>0</v>
      </c>
      <c r="DG91" s="31">
        <f t="shared" si="55"/>
        <v>0</v>
      </c>
      <c r="DH91" s="31">
        <f t="shared" si="55"/>
        <v>0</v>
      </c>
      <c r="DI91" s="31">
        <f t="shared" si="55"/>
        <v>0</v>
      </c>
      <c r="DJ91" s="31">
        <f t="shared" si="55"/>
        <v>0</v>
      </c>
      <c r="DK91" s="31">
        <f t="shared" si="55"/>
        <v>0</v>
      </c>
      <c r="DL91" s="31">
        <f t="shared" si="55"/>
        <v>0</v>
      </c>
      <c r="DM91" s="31">
        <f t="shared" si="55"/>
        <v>0</v>
      </c>
      <c r="DN91" s="31">
        <f t="shared" si="55"/>
        <v>0</v>
      </c>
      <c r="DO91" s="31">
        <f t="shared" si="55"/>
        <v>0</v>
      </c>
      <c r="DP91" s="31">
        <f t="shared" si="55"/>
        <v>0</v>
      </c>
      <c r="DQ91" s="31">
        <f t="shared" si="55"/>
        <v>0</v>
      </c>
      <c r="DR91" s="31">
        <f t="shared" si="55"/>
        <v>0</v>
      </c>
      <c r="DS91" s="31">
        <f t="shared" si="55"/>
        <v>0</v>
      </c>
      <c r="DT91" s="31">
        <f t="shared" si="55"/>
        <v>0</v>
      </c>
      <c r="DU91" s="31">
        <f t="shared" si="55"/>
        <v>0</v>
      </c>
      <c r="DV91" s="31">
        <f t="shared" si="55"/>
        <v>0</v>
      </c>
      <c r="DW91" s="31">
        <f t="shared" si="55"/>
        <v>0</v>
      </c>
      <c r="DX91" s="31">
        <f t="shared" si="55"/>
        <v>0</v>
      </c>
      <c r="DY91" s="31">
        <f t="shared" si="55"/>
        <v>0</v>
      </c>
      <c r="DZ91" s="31">
        <f t="shared" si="55"/>
        <v>0</v>
      </c>
      <c r="EA91" s="31">
        <f t="shared" si="55"/>
        <v>0</v>
      </c>
      <c r="EB91" s="31">
        <f t="shared" si="55"/>
        <v>0</v>
      </c>
      <c r="EC91" s="31">
        <f t="shared" si="55"/>
        <v>0</v>
      </c>
      <c r="ED91" s="31">
        <f t="shared" ref="ED91:FP91" si="56">SUM(ED92:ED93)</f>
        <v>0</v>
      </c>
      <c r="EE91" s="31">
        <f t="shared" si="56"/>
        <v>0</v>
      </c>
      <c r="EF91" s="31">
        <f t="shared" si="56"/>
        <v>0</v>
      </c>
      <c r="EG91" s="31">
        <f t="shared" si="56"/>
        <v>0</v>
      </c>
      <c r="EH91" s="31">
        <f t="shared" si="56"/>
        <v>0</v>
      </c>
      <c r="EI91" s="31">
        <f t="shared" si="56"/>
        <v>0</v>
      </c>
      <c r="EJ91" s="31">
        <f t="shared" si="56"/>
        <v>0</v>
      </c>
      <c r="EK91" s="31">
        <f t="shared" si="56"/>
        <v>0</v>
      </c>
      <c r="EL91" s="31">
        <f t="shared" si="56"/>
        <v>0</v>
      </c>
      <c r="EM91" s="31">
        <f t="shared" si="56"/>
        <v>0</v>
      </c>
      <c r="EN91" s="31">
        <f t="shared" si="56"/>
        <v>0</v>
      </c>
      <c r="EO91" s="31">
        <f t="shared" si="56"/>
        <v>0</v>
      </c>
      <c r="EP91" s="31">
        <f t="shared" si="56"/>
        <v>0</v>
      </c>
      <c r="EQ91" s="31">
        <f t="shared" si="56"/>
        <v>0</v>
      </c>
      <c r="ER91" s="31">
        <f t="shared" si="56"/>
        <v>0</v>
      </c>
      <c r="ES91" s="31">
        <f t="shared" si="56"/>
        <v>0</v>
      </c>
      <c r="ET91" s="31">
        <f t="shared" si="56"/>
        <v>0</v>
      </c>
      <c r="EU91" s="31">
        <f t="shared" si="56"/>
        <v>0</v>
      </c>
      <c r="EV91" s="31">
        <f t="shared" si="56"/>
        <v>0</v>
      </c>
      <c r="EW91" s="31">
        <f t="shared" si="56"/>
        <v>0</v>
      </c>
      <c r="EX91" s="31">
        <f t="shared" si="56"/>
        <v>0</v>
      </c>
      <c r="EY91" s="31">
        <f t="shared" si="56"/>
        <v>0</v>
      </c>
      <c r="EZ91" s="31">
        <f t="shared" si="56"/>
        <v>0</v>
      </c>
      <c r="FA91" s="31">
        <f t="shared" si="56"/>
        <v>0</v>
      </c>
      <c r="FB91" s="31">
        <f t="shared" si="56"/>
        <v>0</v>
      </c>
      <c r="FC91" s="31">
        <f t="shared" si="56"/>
        <v>0</v>
      </c>
      <c r="FD91" s="31">
        <f t="shared" si="56"/>
        <v>0</v>
      </c>
      <c r="FE91" s="31">
        <f t="shared" si="56"/>
        <v>0</v>
      </c>
      <c r="FF91" s="31">
        <f t="shared" si="56"/>
        <v>0</v>
      </c>
      <c r="FG91" s="31">
        <f t="shared" si="56"/>
        <v>0</v>
      </c>
      <c r="FH91" s="31">
        <f t="shared" si="56"/>
        <v>0</v>
      </c>
      <c r="FI91" s="31">
        <f t="shared" si="56"/>
        <v>0</v>
      </c>
      <c r="FJ91" s="31">
        <f t="shared" si="56"/>
        <v>0</v>
      </c>
      <c r="FK91" s="31">
        <f t="shared" si="56"/>
        <v>0</v>
      </c>
      <c r="FL91" s="31">
        <f t="shared" si="56"/>
        <v>0</v>
      </c>
      <c r="FM91" s="31">
        <f t="shared" si="56"/>
        <v>0</v>
      </c>
      <c r="FN91" s="31">
        <f t="shared" si="56"/>
        <v>0</v>
      </c>
      <c r="FO91" s="31">
        <f t="shared" si="56"/>
        <v>0</v>
      </c>
      <c r="FP91" s="31">
        <f t="shared" si="56"/>
        <v>0</v>
      </c>
      <c r="FQ91" s="48"/>
      <c r="FR91" s="32"/>
    </row>
    <row r="92" spans="1:174" ht="25.5" customHeight="1" x14ac:dyDescent="0.2">
      <c r="A92" s="11">
        <v>1</v>
      </c>
      <c r="B92" s="15" t="s">
        <v>207</v>
      </c>
      <c r="C92" s="13" t="s">
        <v>35</v>
      </c>
      <c r="D92" s="14"/>
      <c r="E92" s="34">
        <v>5</v>
      </c>
      <c r="F92" s="34">
        <v>190</v>
      </c>
      <c r="G92" s="34">
        <v>0</v>
      </c>
      <c r="H92" s="34"/>
      <c r="I92" s="34"/>
      <c r="J92" s="34"/>
      <c r="K92" s="34"/>
      <c r="L92" s="34"/>
      <c r="M92" s="35"/>
      <c r="N92" s="34"/>
      <c r="O92" s="34"/>
      <c r="P92" s="34"/>
      <c r="Q92" s="45"/>
      <c r="R92" s="45"/>
      <c r="S92" s="45"/>
      <c r="T92" s="4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>
        <v>5</v>
      </c>
      <c r="AP92" s="34">
        <v>190</v>
      </c>
      <c r="AQ92" s="34"/>
      <c r="AR92" s="34"/>
      <c r="AS92" s="34"/>
      <c r="AT92" s="35"/>
      <c r="AU92" s="34"/>
      <c r="AV92" s="34"/>
      <c r="AW92" s="34"/>
      <c r="AX92" s="35"/>
      <c r="AY92" s="35"/>
      <c r="AZ92" s="35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>
        <v>5</v>
      </c>
      <c r="BO92" s="34"/>
      <c r="BP92" s="34">
        <v>190</v>
      </c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5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5"/>
      <c r="DI92" s="34"/>
      <c r="DJ92" s="34"/>
      <c r="DK92" s="34"/>
      <c r="DL92" s="35"/>
      <c r="DM92" s="35"/>
      <c r="DN92" s="35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5"/>
      <c r="EP92" s="34"/>
      <c r="EQ92" s="34"/>
      <c r="ER92" s="34"/>
      <c r="ES92" s="35"/>
      <c r="ET92" s="35"/>
      <c r="EU92" s="35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49"/>
      <c r="FQ92" s="35" t="s">
        <v>109</v>
      </c>
      <c r="FR92" s="71" t="s">
        <v>192</v>
      </c>
    </row>
    <row r="93" spans="1:174" ht="25.5" customHeight="1" x14ac:dyDescent="0.2">
      <c r="A93" s="11">
        <v>2</v>
      </c>
      <c r="B93" s="15" t="s">
        <v>207</v>
      </c>
      <c r="C93" s="13" t="s">
        <v>35</v>
      </c>
      <c r="D93" s="14"/>
      <c r="E93" s="34">
        <v>5</v>
      </c>
      <c r="F93" s="34">
        <v>190</v>
      </c>
      <c r="G93" s="34">
        <v>0</v>
      </c>
      <c r="H93" s="34"/>
      <c r="I93" s="34"/>
      <c r="J93" s="34"/>
      <c r="K93" s="34"/>
      <c r="L93" s="34"/>
      <c r="M93" s="35"/>
      <c r="N93" s="34"/>
      <c r="O93" s="34"/>
      <c r="P93" s="34"/>
      <c r="Q93" s="45"/>
      <c r="R93" s="45"/>
      <c r="S93" s="45"/>
      <c r="T93" s="4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5"/>
      <c r="AU93" s="34"/>
      <c r="AV93" s="34"/>
      <c r="AW93" s="34"/>
      <c r="AX93" s="35"/>
      <c r="AY93" s="35"/>
      <c r="AZ93" s="35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>
        <v>5</v>
      </c>
      <c r="BW93" s="34">
        <v>190</v>
      </c>
      <c r="BX93" s="34"/>
      <c r="BY93" s="34"/>
      <c r="BZ93" s="34"/>
      <c r="CA93" s="35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>
        <v>5</v>
      </c>
      <c r="CV93" s="34"/>
      <c r="CW93" s="34">
        <v>190</v>
      </c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5"/>
      <c r="DI93" s="34"/>
      <c r="DJ93" s="34"/>
      <c r="DK93" s="34"/>
      <c r="DL93" s="35"/>
      <c r="DM93" s="35"/>
      <c r="DN93" s="35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5"/>
      <c r="EP93" s="34"/>
      <c r="EQ93" s="34"/>
      <c r="ER93" s="34"/>
      <c r="ES93" s="35"/>
      <c r="ET93" s="35"/>
      <c r="EU93" s="35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49"/>
      <c r="FQ93" s="35" t="s">
        <v>109</v>
      </c>
      <c r="FR93" s="71" t="s">
        <v>192</v>
      </c>
    </row>
    <row r="94" spans="1:174" ht="12.75" customHeight="1" x14ac:dyDescent="0.2">
      <c r="A94" s="7"/>
      <c r="B94" s="54" t="s">
        <v>47</v>
      </c>
      <c r="C94" s="8"/>
      <c r="D94" s="9"/>
      <c r="E94" s="31">
        <f>E95</f>
        <v>5</v>
      </c>
      <c r="F94" s="31">
        <f t="shared" ref="F94:BQ94" si="57">F95</f>
        <v>190</v>
      </c>
      <c r="G94" s="31">
        <f t="shared" si="57"/>
        <v>0</v>
      </c>
      <c r="H94" s="31">
        <f t="shared" si="57"/>
        <v>0</v>
      </c>
      <c r="I94" s="31">
        <f t="shared" si="57"/>
        <v>0</v>
      </c>
      <c r="J94" s="31">
        <f t="shared" si="57"/>
        <v>0</v>
      </c>
      <c r="K94" s="31">
        <f t="shared" si="57"/>
        <v>0</v>
      </c>
      <c r="L94" s="31">
        <f t="shared" si="57"/>
        <v>0</v>
      </c>
      <c r="M94" s="31">
        <f t="shared" si="57"/>
        <v>0</v>
      </c>
      <c r="N94" s="31">
        <f t="shared" si="57"/>
        <v>0</v>
      </c>
      <c r="O94" s="31">
        <f t="shared" si="57"/>
        <v>0</v>
      </c>
      <c r="P94" s="31">
        <f t="shared" si="57"/>
        <v>0</v>
      </c>
      <c r="Q94" s="31">
        <f t="shared" si="57"/>
        <v>0</v>
      </c>
      <c r="R94" s="31">
        <f t="shared" si="57"/>
        <v>0</v>
      </c>
      <c r="S94" s="31">
        <f t="shared" si="57"/>
        <v>0</v>
      </c>
      <c r="T94" s="31">
        <f t="shared" si="57"/>
        <v>0</v>
      </c>
      <c r="U94" s="31">
        <f t="shared" si="57"/>
        <v>0</v>
      </c>
      <c r="V94" s="31">
        <f t="shared" si="57"/>
        <v>0</v>
      </c>
      <c r="W94" s="31">
        <f t="shared" si="57"/>
        <v>0</v>
      </c>
      <c r="X94" s="31">
        <f t="shared" si="57"/>
        <v>0</v>
      </c>
      <c r="Y94" s="31">
        <f t="shared" si="57"/>
        <v>0</v>
      </c>
      <c r="Z94" s="31">
        <f t="shared" si="57"/>
        <v>0</v>
      </c>
      <c r="AA94" s="31">
        <f t="shared" si="57"/>
        <v>0</v>
      </c>
      <c r="AB94" s="31">
        <f t="shared" si="57"/>
        <v>0</v>
      </c>
      <c r="AC94" s="31">
        <f t="shared" si="57"/>
        <v>0</v>
      </c>
      <c r="AD94" s="31">
        <f t="shared" si="57"/>
        <v>0</v>
      </c>
      <c r="AE94" s="31">
        <f t="shared" si="57"/>
        <v>0</v>
      </c>
      <c r="AF94" s="31">
        <f t="shared" si="57"/>
        <v>0</v>
      </c>
      <c r="AG94" s="31">
        <f t="shared" si="57"/>
        <v>0</v>
      </c>
      <c r="AH94" s="31">
        <f t="shared" si="57"/>
        <v>0</v>
      </c>
      <c r="AI94" s="31">
        <f t="shared" si="57"/>
        <v>0</v>
      </c>
      <c r="AJ94" s="31">
        <f t="shared" si="57"/>
        <v>0</v>
      </c>
      <c r="AK94" s="31">
        <f t="shared" si="57"/>
        <v>0</v>
      </c>
      <c r="AL94" s="31">
        <f t="shared" si="57"/>
        <v>0</v>
      </c>
      <c r="AM94" s="31">
        <f t="shared" si="57"/>
        <v>0</v>
      </c>
      <c r="AN94" s="31">
        <f t="shared" si="57"/>
        <v>0</v>
      </c>
      <c r="AO94" s="31">
        <f t="shared" si="57"/>
        <v>5</v>
      </c>
      <c r="AP94" s="31">
        <f t="shared" si="57"/>
        <v>190</v>
      </c>
      <c r="AQ94" s="31">
        <f t="shared" si="57"/>
        <v>0</v>
      </c>
      <c r="AR94" s="31">
        <f t="shared" si="57"/>
        <v>0</v>
      </c>
      <c r="AS94" s="31">
        <f t="shared" si="57"/>
        <v>0</v>
      </c>
      <c r="AT94" s="31">
        <f t="shared" si="57"/>
        <v>0</v>
      </c>
      <c r="AU94" s="31">
        <f t="shared" si="57"/>
        <v>0</v>
      </c>
      <c r="AV94" s="31">
        <f t="shared" si="57"/>
        <v>0</v>
      </c>
      <c r="AW94" s="31">
        <f t="shared" si="57"/>
        <v>0</v>
      </c>
      <c r="AX94" s="31">
        <f t="shared" si="57"/>
        <v>0</v>
      </c>
      <c r="AY94" s="31">
        <f t="shared" si="57"/>
        <v>0</v>
      </c>
      <c r="AZ94" s="31">
        <f t="shared" si="57"/>
        <v>0</v>
      </c>
      <c r="BA94" s="31">
        <f t="shared" si="57"/>
        <v>0</v>
      </c>
      <c r="BB94" s="31">
        <f t="shared" si="57"/>
        <v>0</v>
      </c>
      <c r="BC94" s="31">
        <f t="shared" si="57"/>
        <v>0</v>
      </c>
      <c r="BD94" s="31">
        <f t="shared" si="57"/>
        <v>0</v>
      </c>
      <c r="BE94" s="31">
        <f t="shared" si="57"/>
        <v>0</v>
      </c>
      <c r="BF94" s="31">
        <f t="shared" si="57"/>
        <v>0</v>
      </c>
      <c r="BG94" s="31">
        <f t="shared" si="57"/>
        <v>0</v>
      </c>
      <c r="BH94" s="31">
        <f t="shared" si="57"/>
        <v>0</v>
      </c>
      <c r="BI94" s="31">
        <f t="shared" si="57"/>
        <v>0</v>
      </c>
      <c r="BJ94" s="31">
        <f t="shared" si="57"/>
        <v>0</v>
      </c>
      <c r="BK94" s="31">
        <f t="shared" si="57"/>
        <v>0</v>
      </c>
      <c r="BL94" s="31">
        <f t="shared" si="57"/>
        <v>0</v>
      </c>
      <c r="BM94" s="31">
        <f t="shared" si="57"/>
        <v>0</v>
      </c>
      <c r="BN94" s="31">
        <f t="shared" si="57"/>
        <v>0</v>
      </c>
      <c r="BO94" s="31">
        <f t="shared" si="57"/>
        <v>0</v>
      </c>
      <c r="BP94" s="31">
        <f t="shared" si="57"/>
        <v>0</v>
      </c>
      <c r="BQ94" s="31">
        <f t="shared" si="57"/>
        <v>0</v>
      </c>
      <c r="BR94" s="31">
        <f t="shared" ref="BR94:EC94" si="58">BR95</f>
        <v>0</v>
      </c>
      <c r="BS94" s="31">
        <f t="shared" si="58"/>
        <v>5</v>
      </c>
      <c r="BT94" s="31">
        <f t="shared" si="58"/>
        <v>0</v>
      </c>
      <c r="BU94" s="31">
        <f t="shared" si="58"/>
        <v>190</v>
      </c>
      <c r="BV94" s="31">
        <f t="shared" si="58"/>
        <v>0</v>
      </c>
      <c r="BW94" s="31">
        <f t="shared" si="58"/>
        <v>0</v>
      </c>
      <c r="BX94" s="31">
        <f t="shared" si="58"/>
        <v>0</v>
      </c>
      <c r="BY94" s="31">
        <f t="shared" si="58"/>
        <v>0</v>
      </c>
      <c r="BZ94" s="31">
        <f t="shared" si="58"/>
        <v>0</v>
      </c>
      <c r="CA94" s="31">
        <f t="shared" si="58"/>
        <v>0</v>
      </c>
      <c r="CB94" s="31">
        <f t="shared" si="58"/>
        <v>0</v>
      </c>
      <c r="CC94" s="31">
        <f t="shared" si="58"/>
        <v>0</v>
      </c>
      <c r="CD94" s="31">
        <f t="shared" si="58"/>
        <v>0</v>
      </c>
      <c r="CE94" s="31">
        <f t="shared" si="58"/>
        <v>0</v>
      </c>
      <c r="CF94" s="31">
        <f t="shared" si="58"/>
        <v>0</v>
      </c>
      <c r="CG94" s="31">
        <f t="shared" si="58"/>
        <v>0</v>
      </c>
      <c r="CH94" s="31">
        <f t="shared" si="58"/>
        <v>0</v>
      </c>
      <c r="CI94" s="31">
        <f t="shared" si="58"/>
        <v>0</v>
      </c>
      <c r="CJ94" s="31">
        <f t="shared" si="58"/>
        <v>0</v>
      </c>
      <c r="CK94" s="31">
        <f t="shared" si="58"/>
        <v>0</v>
      </c>
      <c r="CL94" s="31">
        <f t="shared" si="58"/>
        <v>0</v>
      </c>
      <c r="CM94" s="31">
        <f t="shared" si="58"/>
        <v>0</v>
      </c>
      <c r="CN94" s="31">
        <f t="shared" si="58"/>
        <v>0</v>
      </c>
      <c r="CO94" s="31">
        <f t="shared" si="58"/>
        <v>0</v>
      </c>
      <c r="CP94" s="31">
        <f t="shared" si="58"/>
        <v>0</v>
      </c>
      <c r="CQ94" s="31">
        <f t="shared" si="58"/>
        <v>0</v>
      </c>
      <c r="CR94" s="31">
        <f t="shared" si="58"/>
        <v>0</v>
      </c>
      <c r="CS94" s="31">
        <f t="shared" si="58"/>
        <v>0</v>
      </c>
      <c r="CT94" s="31">
        <f t="shared" si="58"/>
        <v>0</v>
      </c>
      <c r="CU94" s="31">
        <f t="shared" si="58"/>
        <v>0</v>
      </c>
      <c r="CV94" s="31">
        <f t="shared" si="58"/>
        <v>0</v>
      </c>
      <c r="CW94" s="31">
        <f t="shared" si="58"/>
        <v>0</v>
      </c>
      <c r="CX94" s="31">
        <f t="shared" si="58"/>
        <v>0</v>
      </c>
      <c r="CY94" s="31">
        <f t="shared" si="58"/>
        <v>0</v>
      </c>
      <c r="CZ94" s="31">
        <f t="shared" si="58"/>
        <v>0</v>
      </c>
      <c r="DA94" s="31">
        <f t="shared" si="58"/>
        <v>0</v>
      </c>
      <c r="DB94" s="31">
        <f t="shared" si="58"/>
        <v>0</v>
      </c>
      <c r="DC94" s="31">
        <f t="shared" si="58"/>
        <v>0</v>
      </c>
      <c r="DD94" s="31">
        <f t="shared" si="58"/>
        <v>0</v>
      </c>
      <c r="DE94" s="31">
        <f t="shared" si="58"/>
        <v>0</v>
      </c>
      <c r="DF94" s="31">
        <f t="shared" si="58"/>
        <v>0</v>
      </c>
      <c r="DG94" s="31">
        <f t="shared" si="58"/>
        <v>0</v>
      </c>
      <c r="DH94" s="31">
        <f t="shared" si="58"/>
        <v>0</v>
      </c>
      <c r="DI94" s="31">
        <f t="shared" si="58"/>
        <v>0</v>
      </c>
      <c r="DJ94" s="31">
        <f t="shared" si="58"/>
        <v>0</v>
      </c>
      <c r="DK94" s="31">
        <f t="shared" si="58"/>
        <v>0</v>
      </c>
      <c r="DL94" s="31">
        <f t="shared" si="58"/>
        <v>0</v>
      </c>
      <c r="DM94" s="31">
        <f t="shared" si="58"/>
        <v>0</v>
      </c>
      <c r="DN94" s="31">
        <f t="shared" si="58"/>
        <v>0</v>
      </c>
      <c r="DO94" s="31">
        <f t="shared" si="58"/>
        <v>0</v>
      </c>
      <c r="DP94" s="31">
        <f t="shared" si="58"/>
        <v>0</v>
      </c>
      <c r="DQ94" s="31">
        <f t="shared" si="58"/>
        <v>0</v>
      </c>
      <c r="DR94" s="31">
        <f t="shared" si="58"/>
        <v>0</v>
      </c>
      <c r="DS94" s="31">
        <f t="shared" si="58"/>
        <v>0</v>
      </c>
      <c r="DT94" s="31">
        <f t="shared" si="58"/>
        <v>0</v>
      </c>
      <c r="DU94" s="31">
        <f t="shared" si="58"/>
        <v>0</v>
      </c>
      <c r="DV94" s="31">
        <f t="shared" si="58"/>
        <v>0</v>
      </c>
      <c r="DW94" s="31">
        <f t="shared" si="58"/>
        <v>0</v>
      </c>
      <c r="DX94" s="31">
        <f t="shared" si="58"/>
        <v>0</v>
      </c>
      <c r="DY94" s="31">
        <f t="shared" si="58"/>
        <v>0</v>
      </c>
      <c r="DZ94" s="31">
        <f t="shared" si="58"/>
        <v>0</v>
      </c>
      <c r="EA94" s="31">
        <f t="shared" si="58"/>
        <v>0</v>
      </c>
      <c r="EB94" s="31">
        <f t="shared" si="58"/>
        <v>0</v>
      </c>
      <c r="EC94" s="31">
        <f t="shared" si="58"/>
        <v>0</v>
      </c>
      <c r="ED94" s="31">
        <f t="shared" ref="ED94:FP94" si="59">ED95</f>
        <v>0</v>
      </c>
      <c r="EE94" s="31">
        <f t="shared" si="59"/>
        <v>0</v>
      </c>
      <c r="EF94" s="31">
        <f t="shared" si="59"/>
        <v>0</v>
      </c>
      <c r="EG94" s="31">
        <f t="shared" si="59"/>
        <v>0</v>
      </c>
      <c r="EH94" s="31">
        <f t="shared" si="59"/>
        <v>0</v>
      </c>
      <c r="EI94" s="31">
        <f t="shared" si="59"/>
        <v>0</v>
      </c>
      <c r="EJ94" s="31">
        <f t="shared" si="59"/>
        <v>0</v>
      </c>
      <c r="EK94" s="31">
        <f t="shared" si="59"/>
        <v>0</v>
      </c>
      <c r="EL94" s="31">
        <f t="shared" si="59"/>
        <v>0</v>
      </c>
      <c r="EM94" s="31">
        <f t="shared" si="59"/>
        <v>0</v>
      </c>
      <c r="EN94" s="31">
        <f t="shared" si="59"/>
        <v>0</v>
      </c>
      <c r="EO94" s="31">
        <f t="shared" si="59"/>
        <v>0</v>
      </c>
      <c r="EP94" s="31">
        <f t="shared" si="59"/>
        <v>0</v>
      </c>
      <c r="EQ94" s="31">
        <f t="shared" si="59"/>
        <v>0</v>
      </c>
      <c r="ER94" s="31">
        <f t="shared" si="59"/>
        <v>0</v>
      </c>
      <c r="ES94" s="31">
        <f t="shared" si="59"/>
        <v>0</v>
      </c>
      <c r="ET94" s="31">
        <f t="shared" si="59"/>
        <v>0</v>
      </c>
      <c r="EU94" s="31">
        <f t="shared" si="59"/>
        <v>0</v>
      </c>
      <c r="EV94" s="31">
        <f t="shared" si="59"/>
        <v>0</v>
      </c>
      <c r="EW94" s="31">
        <f t="shared" si="59"/>
        <v>0</v>
      </c>
      <c r="EX94" s="31">
        <f t="shared" si="59"/>
        <v>0</v>
      </c>
      <c r="EY94" s="31">
        <f t="shared" si="59"/>
        <v>0</v>
      </c>
      <c r="EZ94" s="31">
        <f t="shared" si="59"/>
        <v>0</v>
      </c>
      <c r="FA94" s="31">
        <f t="shared" si="59"/>
        <v>0</v>
      </c>
      <c r="FB94" s="31">
        <f t="shared" si="59"/>
        <v>0</v>
      </c>
      <c r="FC94" s="31">
        <f t="shared" si="59"/>
        <v>0</v>
      </c>
      <c r="FD94" s="31">
        <f t="shared" si="59"/>
        <v>0</v>
      </c>
      <c r="FE94" s="31">
        <f t="shared" si="59"/>
        <v>0</v>
      </c>
      <c r="FF94" s="31">
        <f t="shared" si="59"/>
        <v>0</v>
      </c>
      <c r="FG94" s="31">
        <f t="shared" si="59"/>
        <v>0</v>
      </c>
      <c r="FH94" s="31">
        <f t="shared" si="59"/>
        <v>0</v>
      </c>
      <c r="FI94" s="31">
        <f t="shared" si="59"/>
        <v>0</v>
      </c>
      <c r="FJ94" s="31">
        <f t="shared" si="59"/>
        <v>0</v>
      </c>
      <c r="FK94" s="31">
        <f t="shared" si="59"/>
        <v>0</v>
      </c>
      <c r="FL94" s="31">
        <f t="shared" si="59"/>
        <v>0</v>
      </c>
      <c r="FM94" s="31">
        <f t="shared" si="59"/>
        <v>0</v>
      </c>
      <c r="FN94" s="31">
        <f t="shared" si="59"/>
        <v>0</v>
      </c>
      <c r="FO94" s="31">
        <f t="shared" si="59"/>
        <v>0</v>
      </c>
      <c r="FP94" s="31">
        <f t="shared" si="59"/>
        <v>0</v>
      </c>
      <c r="FQ94" s="48"/>
      <c r="FR94" s="32"/>
    </row>
    <row r="95" spans="1:174" ht="65.25" customHeight="1" x14ac:dyDescent="0.2">
      <c r="A95" s="11">
        <v>1</v>
      </c>
      <c r="B95" s="15" t="s">
        <v>53</v>
      </c>
      <c r="C95" s="13" t="s">
        <v>35</v>
      </c>
      <c r="D95" s="14"/>
      <c r="E95" s="34">
        <v>5</v>
      </c>
      <c r="F95" s="34">
        <v>190</v>
      </c>
      <c r="G95" s="34">
        <v>0</v>
      </c>
      <c r="H95" s="34"/>
      <c r="I95" s="34"/>
      <c r="J95" s="34"/>
      <c r="K95" s="34"/>
      <c r="L95" s="34"/>
      <c r="M95" s="35"/>
      <c r="N95" s="34"/>
      <c r="O95" s="34"/>
      <c r="P95" s="34"/>
      <c r="Q95" s="45"/>
      <c r="R95" s="45"/>
      <c r="S95" s="45"/>
      <c r="T95" s="40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v>5</v>
      </c>
      <c r="AP95" s="34">
        <v>190</v>
      </c>
      <c r="AQ95" s="34">
        <v>0</v>
      </c>
      <c r="AR95" s="34"/>
      <c r="AS95" s="34"/>
      <c r="AT95" s="35"/>
      <c r="AU95" s="34"/>
      <c r="AV95" s="34"/>
      <c r="AW95" s="34"/>
      <c r="AX95" s="35"/>
      <c r="AY95" s="35"/>
      <c r="AZ95" s="35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>
        <v>5</v>
      </c>
      <c r="BT95" s="34"/>
      <c r="BU95" s="34">
        <v>190</v>
      </c>
      <c r="BV95" s="34"/>
      <c r="BW95" s="34"/>
      <c r="BX95" s="34"/>
      <c r="BY95" s="34"/>
      <c r="BZ95" s="34"/>
      <c r="CA95" s="35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5"/>
      <c r="DI95" s="34"/>
      <c r="DJ95" s="34"/>
      <c r="DK95" s="34"/>
      <c r="DL95" s="35"/>
      <c r="DM95" s="35"/>
      <c r="DN95" s="35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5"/>
      <c r="EP95" s="34"/>
      <c r="EQ95" s="34"/>
      <c r="ER95" s="34"/>
      <c r="ES95" s="35"/>
      <c r="ET95" s="35"/>
      <c r="EU95" s="35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49"/>
      <c r="FQ95" s="35" t="s">
        <v>109</v>
      </c>
      <c r="FR95" s="74" t="s">
        <v>193</v>
      </c>
    </row>
    <row r="96" spans="1:174" ht="12.75" customHeight="1" x14ac:dyDescent="0.2">
      <c r="A96" s="7"/>
      <c r="B96" s="54" t="s">
        <v>50</v>
      </c>
      <c r="C96" s="8"/>
      <c r="D96" s="9"/>
      <c r="E96" s="31">
        <f>SUM(E97:E99)</f>
        <v>13</v>
      </c>
      <c r="F96" s="31">
        <f t="shared" ref="F96:BQ96" si="60">SUM(F97:F99)</f>
        <v>494</v>
      </c>
      <c r="G96" s="31">
        <f t="shared" si="60"/>
        <v>0</v>
      </c>
      <c r="H96" s="31">
        <f t="shared" si="60"/>
        <v>3</v>
      </c>
      <c r="I96" s="31">
        <f t="shared" si="60"/>
        <v>114</v>
      </c>
      <c r="J96" s="31">
        <f t="shared" si="60"/>
        <v>0</v>
      </c>
      <c r="K96" s="31">
        <f t="shared" si="60"/>
        <v>0</v>
      </c>
      <c r="L96" s="31">
        <f t="shared" si="60"/>
        <v>0</v>
      </c>
      <c r="M96" s="31">
        <f t="shared" si="60"/>
        <v>0</v>
      </c>
      <c r="N96" s="31">
        <f t="shared" si="60"/>
        <v>0</v>
      </c>
      <c r="O96" s="31">
        <f t="shared" si="60"/>
        <v>114</v>
      </c>
      <c r="P96" s="31">
        <f t="shared" si="60"/>
        <v>0</v>
      </c>
      <c r="Q96" s="31">
        <f t="shared" si="60"/>
        <v>0</v>
      </c>
      <c r="R96" s="31">
        <f t="shared" si="60"/>
        <v>0</v>
      </c>
      <c r="S96" s="31">
        <f t="shared" si="60"/>
        <v>0</v>
      </c>
      <c r="T96" s="31">
        <f t="shared" si="60"/>
        <v>0</v>
      </c>
      <c r="U96" s="31">
        <f t="shared" si="60"/>
        <v>0</v>
      </c>
      <c r="V96" s="31">
        <f t="shared" si="60"/>
        <v>0</v>
      </c>
      <c r="W96" s="31">
        <f t="shared" si="60"/>
        <v>0</v>
      </c>
      <c r="X96" s="31">
        <f t="shared" si="60"/>
        <v>0</v>
      </c>
      <c r="Y96" s="31">
        <f t="shared" si="60"/>
        <v>0</v>
      </c>
      <c r="Z96" s="31">
        <f t="shared" si="60"/>
        <v>0</v>
      </c>
      <c r="AA96" s="31">
        <f t="shared" si="60"/>
        <v>0</v>
      </c>
      <c r="AB96" s="31">
        <f t="shared" si="60"/>
        <v>0</v>
      </c>
      <c r="AC96" s="31">
        <f t="shared" si="60"/>
        <v>0</v>
      </c>
      <c r="AD96" s="31">
        <f t="shared" si="60"/>
        <v>0</v>
      </c>
      <c r="AE96" s="31">
        <f t="shared" si="60"/>
        <v>0</v>
      </c>
      <c r="AF96" s="31">
        <f t="shared" si="60"/>
        <v>0</v>
      </c>
      <c r="AG96" s="31">
        <f t="shared" si="60"/>
        <v>3</v>
      </c>
      <c r="AH96" s="31">
        <f t="shared" si="60"/>
        <v>0</v>
      </c>
      <c r="AI96" s="31">
        <f t="shared" si="60"/>
        <v>114</v>
      </c>
      <c r="AJ96" s="31">
        <f t="shared" si="60"/>
        <v>0</v>
      </c>
      <c r="AK96" s="31">
        <f t="shared" si="60"/>
        <v>0</v>
      </c>
      <c r="AL96" s="31">
        <f t="shared" si="60"/>
        <v>0</v>
      </c>
      <c r="AM96" s="31">
        <f t="shared" si="60"/>
        <v>0</v>
      </c>
      <c r="AN96" s="31">
        <f t="shared" si="60"/>
        <v>0</v>
      </c>
      <c r="AO96" s="31">
        <f t="shared" si="60"/>
        <v>0</v>
      </c>
      <c r="AP96" s="31">
        <f t="shared" si="60"/>
        <v>0</v>
      </c>
      <c r="AQ96" s="31">
        <f t="shared" si="60"/>
        <v>0</v>
      </c>
      <c r="AR96" s="31">
        <f t="shared" si="60"/>
        <v>0</v>
      </c>
      <c r="AS96" s="31">
        <f t="shared" si="60"/>
        <v>0</v>
      </c>
      <c r="AT96" s="31">
        <f t="shared" si="60"/>
        <v>0</v>
      </c>
      <c r="AU96" s="31">
        <f t="shared" si="60"/>
        <v>0</v>
      </c>
      <c r="AV96" s="31">
        <f t="shared" si="60"/>
        <v>0</v>
      </c>
      <c r="AW96" s="31">
        <f t="shared" si="60"/>
        <v>0</v>
      </c>
      <c r="AX96" s="31">
        <f t="shared" si="60"/>
        <v>0</v>
      </c>
      <c r="AY96" s="31">
        <f t="shared" si="60"/>
        <v>0</v>
      </c>
      <c r="AZ96" s="31">
        <f t="shared" si="60"/>
        <v>0</v>
      </c>
      <c r="BA96" s="31">
        <f t="shared" si="60"/>
        <v>0</v>
      </c>
      <c r="BB96" s="31">
        <f t="shared" si="60"/>
        <v>0</v>
      </c>
      <c r="BC96" s="31">
        <f t="shared" si="60"/>
        <v>0</v>
      </c>
      <c r="BD96" s="31">
        <f t="shared" si="60"/>
        <v>0</v>
      </c>
      <c r="BE96" s="31">
        <f t="shared" si="60"/>
        <v>0</v>
      </c>
      <c r="BF96" s="31">
        <f t="shared" si="60"/>
        <v>0</v>
      </c>
      <c r="BG96" s="31">
        <f t="shared" si="60"/>
        <v>0</v>
      </c>
      <c r="BH96" s="31">
        <f t="shared" si="60"/>
        <v>0</v>
      </c>
      <c r="BI96" s="31">
        <f t="shared" si="60"/>
        <v>0</v>
      </c>
      <c r="BJ96" s="31">
        <f t="shared" si="60"/>
        <v>0</v>
      </c>
      <c r="BK96" s="31">
        <f t="shared" si="60"/>
        <v>0</v>
      </c>
      <c r="BL96" s="31">
        <f t="shared" si="60"/>
        <v>0</v>
      </c>
      <c r="BM96" s="31">
        <f t="shared" si="60"/>
        <v>0</v>
      </c>
      <c r="BN96" s="31">
        <f t="shared" si="60"/>
        <v>0</v>
      </c>
      <c r="BO96" s="31">
        <f t="shared" si="60"/>
        <v>0</v>
      </c>
      <c r="BP96" s="31">
        <f t="shared" si="60"/>
        <v>0</v>
      </c>
      <c r="BQ96" s="31">
        <f t="shared" si="60"/>
        <v>0</v>
      </c>
      <c r="BR96" s="31">
        <f t="shared" ref="BR96:EC96" si="61">SUM(BR97:BR99)</f>
        <v>0</v>
      </c>
      <c r="BS96" s="31">
        <f t="shared" si="61"/>
        <v>0</v>
      </c>
      <c r="BT96" s="31">
        <f t="shared" si="61"/>
        <v>0</v>
      </c>
      <c r="BU96" s="31">
        <f t="shared" si="61"/>
        <v>0</v>
      </c>
      <c r="BV96" s="31">
        <f t="shared" si="61"/>
        <v>5</v>
      </c>
      <c r="BW96" s="31">
        <f t="shared" si="61"/>
        <v>190</v>
      </c>
      <c r="BX96" s="31">
        <f t="shared" si="61"/>
        <v>0</v>
      </c>
      <c r="BY96" s="31">
        <f t="shared" si="61"/>
        <v>0</v>
      </c>
      <c r="BZ96" s="31">
        <f t="shared" si="61"/>
        <v>0</v>
      </c>
      <c r="CA96" s="31">
        <f t="shared" si="61"/>
        <v>0</v>
      </c>
      <c r="CB96" s="31">
        <f t="shared" si="61"/>
        <v>0</v>
      </c>
      <c r="CC96" s="31">
        <f t="shared" si="61"/>
        <v>190</v>
      </c>
      <c r="CD96" s="31">
        <f t="shared" si="61"/>
        <v>0</v>
      </c>
      <c r="CE96" s="31">
        <f t="shared" si="61"/>
        <v>0</v>
      </c>
      <c r="CF96" s="31">
        <f t="shared" si="61"/>
        <v>0</v>
      </c>
      <c r="CG96" s="31">
        <f t="shared" si="61"/>
        <v>0</v>
      </c>
      <c r="CH96" s="31">
        <f t="shared" si="61"/>
        <v>0</v>
      </c>
      <c r="CI96" s="31">
        <f t="shared" si="61"/>
        <v>0</v>
      </c>
      <c r="CJ96" s="31">
        <f t="shared" si="61"/>
        <v>0</v>
      </c>
      <c r="CK96" s="31">
        <f t="shared" si="61"/>
        <v>0</v>
      </c>
      <c r="CL96" s="31">
        <f t="shared" si="61"/>
        <v>0</v>
      </c>
      <c r="CM96" s="31">
        <f t="shared" si="61"/>
        <v>0</v>
      </c>
      <c r="CN96" s="31">
        <f t="shared" si="61"/>
        <v>0</v>
      </c>
      <c r="CO96" s="31">
        <f t="shared" si="61"/>
        <v>0</v>
      </c>
      <c r="CP96" s="31">
        <f t="shared" si="61"/>
        <v>5</v>
      </c>
      <c r="CQ96" s="31">
        <f t="shared" si="61"/>
        <v>0</v>
      </c>
      <c r="CR96" s="31">
        <f t="shared" si="61"/>
        <v>190</v>
      </c>
      <c r="CS96" s="31">
        <f t="shared" si="61"/>
        <v>0</v>
      </c>
      <c r="CT96" s="31">
        <f t="shared" si="61"/>
        <v>0</v>
      </c>
      <c r="CU96" s="31">
        <f t="shared" si="61"/>
        <v>0</v>
      </c>
      <c r="CV96" s="31">
        <f t="shared" si="61"/>
        <v>0</v>
      </c>
      <c r="CW96" s="31">
        <f t="shared" si="61"/>
        <v>0</v>
      </c>
      <c r="CX96" s="31">
        <f t="shared" si="61"/>
        <v>0</v>
      </c>
      <c r="CY96" s="31">
        <f t="shared" si="61"/>
        <v>0</v>
      </c>
      <c r="CZ96" s="31">
        <f t="shared" si="61"/>
        <v>0</v>
      </c>
      <c r="DA96" s="31">
        <f t="shared" si="61"/>
        <v>0</v>
      </c>
      <c r="DB96" s="31">
        <f t="shared" si="61"/>
        <v>0</v>
      </c>
      <c r="DC96" s="31">
        <f t="shared" si="61"/>
        <v>0</v>
      </c>
      <c r="DD96" s="31">
        <f t="shared" si="61"/>
        <v>0</v>
      </c>
      <c r="DE96" s="31">
        <f t="shared" si="61"/>
        <v>0</v>
      </c>
      <c r="DF96" s="31">
        <f t="shared" si="61"/>
        <v>0</v>
      </c>
      <c r="DG96" s="31">
        <f t="shared" si="61"/>
        <v>0</v>
      </c>
      <c r="DH96" s="31">
        <f t="shared" si="61"/>
        <v>0</v>
      </c>
      <c r="DI96" s="31">
        <f t="shared" si="61"/>
        <v>0</v>
      </c>
      <c r="DJ96" s="31">
        <f t="shared" si="61"/>
        <v>0</v>
      </c>
      <c r="DK96" s="31">
        <f t="shared" si="61"/>
        <v>0</v>
      </c>
      <c r="DL96" s="31">
        <f t="shared" si="61"/>
        <v>0</v>
      </c>
      <c r="DM96" s="31">
        <f t="shared" si="61"/>
        <v>0</v>
      </c>
      <c r="DN96" s="31">
        <f t="shared" si="61"/>
        <v>0</v>
      </c>
      <c r="DO96" s="31">
        <f t="shared" si="61"/>
        <v>0</v>
      </c>
      <c r="DP96" s="31">
        <f t="shared" si="61"/>
        <v>0</v>
      </c>
      <c r="DQ96" s="31">
        <f t="shared" si="61"/>
        <v>0</v>
      </c>
      <c r="DR96" s="31">
        <f t="shared" si="61"/>
        <v>0</v>
      </c>
      <c r="DS96" s="31">
        <f t="shared" si="61"/>
        <v>0</v>
      </c>
      <c r="DT96" s="31">
        <f t="shared" si="61"/>
        <v>0</v>
      </c>
      <c r="DU96" s="31">
        <f t="shared" si="61"/>
        <v>0</v>
      </c>
      <c r="DV96" s="31">
        <f t="shared" si="61"/>
        <v>0</v>
      </c>
      <c r="DW96" s="31">
        <f t="shared" si="61"/>
        <v>0</v>
      </c>
      <c r="DX96" s="31">
        <f t="shared" si="61"/>
        <v>0</v>
      </c>
      <c r="DY96" s="31">
        <f t="shared" si="61"/>
        <v>0</v>
      </c>
      <c r="DZ96" s="31">
        <f t="shared" si="61"/>
        <v>0</v>
      </c>
      <c r="EA96" s="31">
        <f t="shared" si="61"/>
        <v>0</v>
      </c>
      <c r="EB96" s="31">
        <f t="shared" si="61"/>
        <v>0</v>
      </c>
      <c r="EC96" s="31">
        <f t="shared" si="61"/>
        <v>0</v>
      </c>
      <c r="ED96" s="31">
        <f t="shared" ref="ED96:FP96" si="62">SUM(ED97:ED99)</f>
        <v>0</v>
      </c>
      <c r="EE96" s="31">
        <f t="shared" si="62"/>
        <v>0</v>
      </c>
      <c r="EF96" s="31">
        <f t="shared" si="62"/>
        <v>0</v>
      </c>
      <c r="EG96" s="31">
        <f t="shared" si="62"/>
        <v>0</v>
      </c>
      <c r="EH96" s="31">
        <f t="shared" si="62"/>
        <v>0</v>
      </c>
      <c r="EI96" s="31">
        <f t="shared" si="62"/>
        <v>0</v>
      </c>
      <c r="EJ96" s="31">
        <f t="shared" si="62"/>
        <v>5</v>
      </c>
      <c r="EK96" s="31">
        <f t="shared" si="62"/>
        <v>190</v>
      </c>
      <c r="EL96" s="31">
        <f t="shared" si="62"/>
        <v>0</v>
      </c>
      <c r="EM96" s="31">
        <f t="shared" si="62"/>
        <v>0</v>
      </c>
      <c r="EN96" s="31">
        <f t="shared" si="62"/>
        <v>0</v>
      </c>
      <c r="EO96" s="31">
        <f t="shared" si="62"/>
        <v>0</v>
      </c>
      <c r="EP96" s="31">
        <f t="shared" si="62"/>
        <v>0</v>
      </c>
      <c r="EQ96" s="31">
        <f t="shared" si="62"/>
        <v>190</v>
      </c>
      <c r="ER96" s="31">
        <f t="shared" si="62"/>
        <v>0</v>
      </c>
      <c r="ES96" s="31">
        <f t="shared" si="62"/>
        <v>0</v>
      </c>
      <c r="ET96" s="31">
        <f t="shared" si="62"/>
        <v>0</v>
      </c>
      <c r="EU96" s="31">
        <f t="shared" si="62"/>
        <v>0</v>
      </c>
      <c r="EV96" s="31">
        <f t="shared" si="62"/>
        <v>0</v>
      </c>
      <c r="EW96" s="31">
        <f t="shared" si="62"/>
        <v>0</v>
      </c>
      <c r="EX96" s="31">
        <f t="shared" si="62"/>
        <v>0</v>
      </c>
      <c r="EY96" s="31">
        <f t="shared" si="62"/>
        <v>5</v>
      </c>
      <c r="EZ96" s="31">
        <f t="shared" si="62"/>
        <v>0</v>
      </c>
      <c r="FA96" s="31">
        <f t="shared" si="62"/>
        <v>190</v>
      </c>
      <c r="FB96" s="31">
        <f t="shared" si="62"/>
        <v>0</v>
      </c>
      <c r="FC96" s="31">
        <f t="shared" si="62"/>
        <v>0</v>
      </c>
      <c r="FD96" s="31">
        <f t="shared" si="62"/>
        <v>0</v>
      </c>
      <c r="FE96" s="31">
        <f t="shared" si="62"/>
        <v>0</v>
      </c>
      <c r="FF96" s="31">
        <f t="shared" si="62"/>
        <v>0</v>
      </c>
      <c r="FG96" s="31">
        <f t="shared" si="62"/>
        <v>0</v>
      </c>
      <c r="FH96" s="31">
        <f t="shared" si="62"/>
        <v>0</v>
      </c>
      <c r="FI96" s="31">
        <f t="shared" si="62"/>
        <v>0</v>
      </c>
      <c r="FJ96" s="31">
        <f t="shared" si="62"/>
        <v>0</v>
      </c>
      <c r="FK96" s="31">
        <f t="shared" si="62"/>
        <v>0</v>
      </c>
      <c r="FL96" s="31">
        <f t="shared" si="62"/>
        <v>0</v>
      </c>
      <c r="FM96" s="31">
        <f t="shared" si="62"/>
        <v>0</v>
      </c>
      <c r="FN96" s="31">
        <f t="shared" si="62"/>
        <v>0</v>
      </c>
      <c r="FO96" s="31">
        <f t="shared" si="62"/>
        <v>0</v>
      </c>
      <c r="FP96" s="31">
        <f t="shared" si="62"/>
        <v>0</v>
      </c>
      <c r="FQ96" s="48"/>
      <c r="FR96" s="32"/>
    </row>
    <row r="97" spans="1:174" ht="25.5" customHeight="1" x14ac:dyDescent="0.2">
      <c r="A97" s="11">
        <v>1</v>
      </c>
      <c r="B97" s="15" t="s">
        <v>208</v>
      </c>
      <c r="C97" s="13" t="s">
        <v>35</v>
      </c>
      <c r="D97" s="14"/>
      <c r="E97" s="34">
        <v>3</v>
      </c>
      <c r="F97" s="34">
        <v>114</v>
      </c>
      <c r="G97" s="34">
        <v>0</v>
      </c>
      <c r="H97" s="34">
        <v>3</v>
      </c>
      <c r="I97" s="34">
        <v>114</v>
      </c>
      <c r="J97" s="34"/>
      <c r="K97" s="34"/>
      <c r="L97" s="34"/>
      <c r="M97" s="35"/>
      <c r="N97" s="34"/>
      <c r="O97" s="34">
        <v>114</v>
      </c>
      <c r="P97" s="34"/>
      <c r="Q97" s="35"/>
      <c r="R97" s="35"/>
      <c r="S97" s="35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>
        <v>3</v>
      </c>
      <c r="AH97" s="34"/>
      <c r="AI97" s="34">
        <v>114</v>
      </c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5"/>
      <c r="AU97" s="34"/>
      <c r="AV97" s="34"/>
      <c r="AW97" s="34"/>
      <c r="AX97" s="35"/>
      <c r="AY97" s="35"/>
      <c r="AZ97" s="35"/>
      <c r="BA97" s="40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5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5"/>
      <c r="DI97" s="34"/>
      <c r="DJ97" s="34"/>
      <c r="DK97" s="34"/>
      <c r="DL97" s="35"/>
      <c r="DM97" s="35"/>
      <c r="DN97" s="35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5"/>
      <c r="EP97" s="34"/>
      <c r="EQ97" s="34"/>
      <c r="ER97" s="34"/>
      <c r="ES97" s="35"/>
      <c r="ET97" s="35"/>
      <c r="EU97" s="35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49"/>
      <c r="FQ97" s="35" t="s">
        <v>109</v>
      </c>
      <c r="FR97" s="71" t="s">
        <v>194</v>
      </c>
    </row>
    <row r="98" spans="1:174" ht="24.75" customHeight="1" x14ac:dyDescent="0.2">
      <c r="A98" s="11">
        <v>2</v>
      </c>
      <c r="B98" s="15" t="s">
        <v>60</v>
      </c>
      <c r="C98" s="13" t="s">
        <v>35</v>
      </c>
      <c r="D98" s="14"/>
      <c r="E98" s="34">
        <v>5</v>
      </c>
      <c r="F98" s="34">
        <v>190</v>
      </c>
      <c r="G98" s="34">
        <v>0</v>
      </c>
      <c r="H98" s="34"/>
      <c r="I98" s="34"/>
      <c r="J98" s="34"/>
      <c r="K98" s="34"/>
      <c r="L98" s="34"/>
      <c r="M98" s="35"/>
      <c r="N98" s="34"/>
      <c r="O98" s="34"/>
      <c r="P98" s="34"/>
      <c r="Q98" s="45"/>
      <c r="R98" s="45"/>
      <c r="S98" s="45"/>
      <c r="T98" s="40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5"/>
      <c r="AU98" s="34"/>
      <c r="AV98" s="34"/>
      <c r="AW98" s="34"/>
      <c r="AX98" s="35"/>
      <c r="AY98" s="35"/>
      <c r="AZ98" s="35"/>
      <c r="BA98" s="40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>
        <v>5</v>
      </c>
      <c r="BW98" s="34">
        <v>190</v>
      </c>
      <c r="BX98" s="34"/>
      <c r="BY98" s="34"/>
      <c r="BZ98" s="34"/>
      <c r="CA98" s="35"/>
      <c r="CB98" s="34"/>
      <c r="CC98" s="34">
        <v>190</v>
      </c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>
        <v>5</v>
      </c>
      <c r="CQ98" s="34"/>
      <c r="CR98" s="34">
        <v>190</v>
      </c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5"/>
      <c r="DI98" s="34"/>
      <c r="DJ98" s="34"/>
      <c r="DK98" s="34"/>
      <c r="DL98" s="35"/>
      <c r="DM98" s="35"/>
      <c r="DN98" s="35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5"/>
      <c r="EP98" s="34"/>
      <c r="EQ98" s="34"/>
      <c r="ER98" s="34"/>
      <c r="ES98" s="35"/>
      <c r="ET98" s="35"/>
      <c r="EU98" s="35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49"/>
      <c r="FQ98" s="35" t="s">
        <v>109</v>
      </c>
      <c r="FR98" s="71" t="s">
        <v>194</v>
      </c>
    </row>
    <row r="99" spans="1:174" ht="25.5" customHeight="1" x14ac:dyDescent="0.2">
      <c r="A99" s="11">
        <v>3</v>
      </c>
      <c r="B99" s="15" t="s">
        <v>209</v>
      </c>
      <c r="C99" s="13" t="s">
        <v>35</v>
      </c>
      <c r="D99" s="14"/>
      <c r="E99" s="34">
        <v>5</v>
      </c>
      <c r="F99" s="34">
        <v>190</v>
      </c>
      <c r="G99" s="34">
        <v>0</v>
      </c>
      <c r="H99" s="34"/>
      <c r="I99" s="34"/>
      <c r="J99" s="34"/>
      <c r="K99" s="34"/>
      <c r="L99" s="34"/>
      <c r="M99" s="35"/>
      <c r="N99" s="34"/>
      <c r="O99" s="34"/>
      <c r="P99" s="34"/>
      <c r="Q99" s="45"/>
      <c r="R99" s="45"/>
      <c r="S99" s="45"/>
      <c r="T99" s="40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5"/>
      <c r="AU99" s="34"/>
      <c r="AV99" s="34"/>
      <c r="AW99" s="34"/>
      <c r="AX99" s="35"/>
      <c r="AY99" s="35"/>
      <c r="AZ99" s="35"/>
      <c r="BA99" s="40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5"/>
      <c r="CB99" s="34"/>
      <c r="CC99" s="34"/>
      <c r="CD99" s="34"/>
      <c r="CE99" s="35"/>
      <c r="CF99" s="35"/>
      <c r="CG99" s="35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5"/>
      <c r="DI99" s="34"/>
      <c r="DJ99" s="34"/>
      <c r="DK99" s="34"/>
      <c r="DL99" s="35"/>
      <c r="DM99" s="35"/>
      <c r="DN99" s="35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>
        <v>5</v>
      </c>
      <c r="EK99" s="34">
        <v>190</v>
      </c>
      <c r="EL99" s="34"/>
      <c r="EM99" s="34"/>
      <c r="EN99" s="34"/>
      <c r="EO99" s="35"/>
      <c r="EP99" s="34"/>
      <c r="EQ99" s="34">
        <v>190</v>
      </c>
      <c r="ER99" s="34"/>
      <c r="ES99" s="35"/>
      <c r="ET99" s="35"/>
      <c r="EU99" s="35"/>
      <c r="EV99" s="34"/>
      <c r="EW99" s="34"/>
      <c r="EX99" s="34"/>
      <c r="EY99" s="34">
        <v>5</v>
      </c>
      <c r="EZ99" s="34"/>
      <c r="FA99" s="34">
        <v>190</v>
      </c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49"/>
      <c r="FQ99" s="35" t="s">
        <v>109</v>
      </c>
      <c r="FR99" s="71" t="s">
        <v>194</v>
      </c>
    </row>
    <row r="100" spans="1:174" ht="12.75" customHeight="1" x14ac:dyDescent="0.2">
      <c r="A100" s="7"/>
      <c r="B100" s="54" t="s">
        <v>142</v>
      </c>
      <c r="C100" s="8"/>
      <c r="D100" s="9"/>
      <c r="E100" s="31">
        <f>E101</f>
        <v>6</v>
      </c>
      <c r="F100" s="31">
        <f t="shared" ref="F100:BQ100" si="63">F101</f>
        <v>228</v>
      </c>
      <c r="G100" s="31">
        <f t="shared" si="63"/>
        <v>0</v>
      </c>
      <c r="H100" s="31">
        <f t="shared" si="63"/>
        <v>0</v>
      </c>
      <c r="I100" s="31">
        <f t="shared" si="63"/>
        <v>0</v>
      </c>
      <c r="J100" s="31">
        <f t="shared" si="63"/>
        <v>0</v>
      </c>
      <c r="K100" s="31">
        <f t="shared" si="63"/>
        <v>0</v>
      </c>
      <c r="L100" s="31">
        <f t="shared" si="63"/>
        <v>0</v>
      </c>
      <c r="M100" s="31">
        <f t="shared" si="63"/>
        <v>0</v>
      </c>
      <c r="N100" s="31">
        <f t="shared" si="63"/>
        <v>0</v>
      </c>
      <c r="O100" s="31">
        <f t="shared" si="63"/>
        <v>0</v>
      </c>
      <c r="P100" s="31">
        <f t="shared" si="63"/>
        <v>0</v>
      </c>
      <c r="Q100" s="31">
        <f t="shared" si="63"/>
        <v>0</v>
      </c>
      <c r="R100" s="31">
        <f t="shared" si="63"/>
        <v>0</v>
      </c>
      <c r="S100" s="31">
        <f t="shared" si="63"/>
        <v>0</v>
      </c>
      <c r="T100" s="31">
        <f t="shared" si="63"/>
        <v>0</v>
      </c>
      <c r="U100" s="31">
        <f t="shared" si="63"/>
        <v>0</v>
      </c>
      <c r="V100" s="31">
        <f t="shared" si="63"/>
        <v>0</v>
      </c>
      <c r="W100" s="31">
        <f t="shared" si="63"/>
        <v>0</v>
      </c>
      <c r="X100" s="31">
        <f t="shared" si="63"/>
        <v>0</v>
      </c>
      <c r="Y100" s="31">
        <f t="shared" si="63"/>
        <v>0</v>
      </c>
      <c r="Z100" s="31">
        <f t="shared" si="63"/>
        <v>0</v>
      </c>
      <c r="AA100" s="31">
        <f t="shared" si="63"/>
        <v>0</v>
      </c>
      <c r="AB100" s="31">
        <f t="shared" si="63"/>
        <v>0</v>
      </c>
      <c r="AC100" s="31">
        <f t="shared" si="63"/>
        <v>0</v>
      </c>
      <c r="AD100" s="31">
        <f t="shared" si="63"/>
        <v>0</v>
      </c>
      <c r="AE100" s="31">
        <f t="shared" si="63"/>
        <v>0</v>
      </c>
      <c r="AF100" s="31">
        <f t="shared" si="63"/>
        <v>0</v>
      </c>
      <c r="AG100" s="31">
        <f t="shared" si="63"/>
        <v>0</v>
      </c>
      <c r="AH100" s="31">
        <f t="shared" si="63"/>
        <v>0</v>
      </c>
      <c r="AI100" s="31">
        <f t="shared" si="63"/>
        <v>0</v>
      </c>
      <c r="AJ100" s="31">
        <f t="shared" si="63"/>
        <v>0</v>
      </c>
      <c r="AK100" s="31">
        <f t="shared" si="63"/>
        <v>0</v>
      </c>
      <c r="AL100" s="31">
        <f t="shared" si="63"/>
        <v>0</v>
      </c>
      <c r="AM100" s="31">
        <f t="shared" si="63"/>
        <v>0</v>
      </c>
      <c r="AN100" s="31">
        <f t="shared" si="63"/>
        <v>0</v>
      </c>
      <c r="AO100" s="31">
        <f t="shared" si="63"/>
        <v>0</v>
      </c>
      <c r="AP100" s="31">
        <f t="shared" si="63"/>
        <v>0</v>
      </c>
      <c r="AQ100" s="31">
        <f t="shared" si="63"/>
        <v>0</v>
      </c>
      <c r="AR100" s="31">
        <f t="shared" si="63"/>
        <v>0</v>
      </c>
      <c r="AS100" s="31">
        <f t="shared" si="63"/>
        <v>0</v>
      </c>
      <c r="AT100" s="31">
        <f t="shared" si="63"/>
        <v>0</v>
      </c>
      <c r="AU100" s="31">
        <f t="shared" si="63"/>
        <v>0</v>
      </c>
      <c r="AV100" s="31">
        <f t="shared" si="63"/>
        <v>0</v>
      </c>
      <c r="AW100" s="31">
        <f t="shared" si="63"/>
        <v>0</v>
      </c>
      <c r="AX100" s="31">
        <f t="shared" si="63"/>
        <v>0</v>
      </c>
      <c r="AY100" s="31">
        <f t="shared" si="63"/>
        <v>0</v>
      </c>
      <c r="AZ100" s="31">
        <f t="shared" si="63"/>
        <v>0</v>
      </c>
      <c r="BA100" s="31">
        <f t="shared" si="63"/>
        <v>0</v>
      </c>
      <c r="BB100" s="31">
        <f t="shared" si="63"/>
        <v>0</v>
      </c>
      <c r="BC100" s="31">
        <f t="shared" si="63"/>
        <v>0</v>
      </c>
      <c r="BD100" s="31">
        <f t="shared" si="63"/>
        <v>0</v>
      </c>
      <c r="BE100" s="31">
        <f t="shared" si="63"/>
        <v>0</v>
      </c>
      <c r="BF100" s="31">
        <f t="shared" si="63"/>
        <v>0</v>
      </c>
      <c r="BG100" s="31">
        <f t="shared" si="63"/>
        <v>0</v>
      </c>
      <c r="BH100" s="31">
        <f t="shared" si="63"/>
        <v>0</v>
      </c>
      <c r="BI100" s="31">
        <f t="shared" si="63"/>
        <v>0</v>
      </c>
      <c r="BJ100" s="31">
        <f t="shared" si="63"/>
        <v>0</v>
      </c>
      <c r="BK100" s="31">
        <f t="shared" si="63"/>
        <v>0</v>
      </c>
      <c r="BL100" s="31">
        <f t="shared" si="63"/>
        <v>0</v>
      </c>
      <c r="BM100" s="31">
        <f t="shared" si="63"/>
        <v>0</v>
      </c>
      <c r="BN100" s="31">
        <f t="shared" si="63"/>
        <v>0</v>
      </c>
      <c r="BO100" s="31">
        <f t="shared" si="63"/>
        <v>0</v>
      </c>
      <c r="BP100" s="31">
        <f t="shared" si="63"/>
        <v>0</v>
      </c>
      <c r="BQ100" s="31">
        <f t="shared" si="63"/>
        <v>0</v>
      </c>
      <c r="BR100" s="31">
        <f t="shared" ref="BR100:EC100" si="64">BR101</f>
        <v>0</v>
      </c>
      <c r="BS100" s="31">
        <f t="shared" si="64"/>
        <v>0</v>
      </c>
      <c r="BT100" s="31">
        <f t="shared" si="64"/>
        <v>0</v>
      </c>
      <c r="BU100" s="31">
        <f t="shared" si="64"/>
        <v>0</v>
      </c>
      <c r="BV100" s="31">
        <f t="shared" si="64"/>
        <v>0</v>
      </c>
      <c r="BW100" s="31">
        <f t="shared" si="64"/>
        <v>0</v>
      </c>
      <c r="BX100" s="31">
        <f t="shared" si="64"/>
        <v>0</v>
      </c>
      <c r="BY100" s="31">
        <f t="shared" si="64"/>
        <v>0</v>
      </c>
      <c r="BZ100" s="31">
        <f t="shared" si="64"/>
        <v>0</v>
      </c>
      <c r="CA100" s="31">
        <f t="shared" si="64"/>
        <v>0</v>
      </c>
      <c r="CB100" s="31">
        <f t="shared" si="64"/>
        <v>0</v>
      </c>
      <c r="CC100" s="31">
        <f t="shared" si="64"/>
        <v>0</v>
      </c>
      <c r="CD100" s="31">
        <f t="shared" si="64"/>
        <v>0</v>
      </c>
      <c r="CE100" s="31">
        <f t="shared" si="64"/>
        <v>0</v>
      </c>
      <c r="CF100" s="31">
        <f t="shared" si="64"/>
        <v>0</v>
      </c>
      <c r="CG100" s="31">
        <f t="shared" si="64"/>
        <v>0</v>
      </c>
      <c r="CH100" s="31">
        <f t="shared" si="64"/>
        <v>0</v>
      </c>
      <c r="CI100" s="31">
        <f t="shared" si="64"/>
        <v>0</v>
      </c>
      <c r="CJ100" s="31">
        <f t="shared" si="64"/>
        <v>0</v>
      </c>
      <c r="CK100" s="31">
        <f t="shared" si="64"/>
        <v>0</v>
      </c>
      <c r="CL100" s="31">
        <f t="shared" si="64"/>
        <v>0</v>
      </c>
      <c r="CM100" s="31">
        <f t="shared" si="64"/>
        <v>0</v>
      </c>
      <c r="CN100" s="31">
        <f t="shared" si="64"/>
        <v>0</v>
      </c>
      <c r="CO100" s="31">
        <f t="shared" si="64"/>
        <v>0</v>
      </c>
      <c r="CP100" s="31">
        <f t="shared" si="64"/>
        <v>0</v>
      </c>
      <c r="CQ100" s="31">
        <f t="shared" si="64"/>
        <v>0</v>
      </c>
      <c r="CR100" s="31">
        <f t="shared" si="64"/>
        <v>0</v>
      </c>
      <c r="CS100" s="31">
        <f t="shared" si="64"/>
        <v>0</v>
      </c>
      <c r="CT100" s="31">
        <f t="shared" si="64"/>
        <v>0</v>
      </c>
      <c r="CU100" s="31">
        <f t="shared" si="64"/>
        <v>0</v>
      </c>
      <c r="CV100" s="31">
        <f t="shared" si="64"/>
        <v>0</v>
      </c>
      <c r="CW100" s="31">
        <f t="shared" si="64"/>
        <v>0</v>
      </c>
      <c r="CX100" s="31">
        <f t="shared" si="64"/>
        <v>0</v>
      </c>
      <c r="CY100" s="31">
        <f t="shared" si="64"/>
        <v>0</v>
      </c>
      <c r="CZ100" s="31">
        <f t="shared" si="64"/>
        <v>0</v>
      </c>
      <c r="DA100" s="31">
        <f t="shared" si="64"/>
        <v>0</v>
      </c>
      <c r="DB100" s="31">
        <f t="shared" si="64"/>
        <v>0</v>
      </c>
      <c r="DC100" s="31">
        <f t="shared" si="64"/>
        <v>0</v>
      </c>
      <c r="DD100" s="31">
        <f t="shared" si="64"/>
        <v>0</v>
      </c>
      <c r="DE100" s="31">
        <f t="shared" si="64"/>
        <v>0</v>
      </c>
      <c r="DF100" s="31">
        <f t="shared" si="64"/>
        <v>0</v>
      </c>
      <c r="DG100" s="31">
        <f t="shared" si="64"/>
        <v>0</v>
      </c>
      <c r="DH100" s="31">
        <f t="shared" si="64"/>
        <v>0</v>
      </c>
      <c r="DI100" s="31">
        <f t="shared" si="64"/>
        <v>0</v>
      </c>
      <c r="DJ100" s="31">
        <f t="shared" si="64"/>
        <v>0</v>
      </c>
      <c r="DK100" s="31">
        <f t="shared" si="64"/>
        <v>0</v>
      </c>
      <c r="DL100" s="31">
        <f t="shared" si="64"/>
        <v>0</v>
      </c>
      <c r="DM100" s="31">
        <f t="shared" si="64"/>
        <v>0</v>
      </c>
      <c r="DN100" s="31">
        <f t="shared" si="64"/>
        <v>0</v>
      </c>
      <c r="DO100" s="31">
        <f t="shared" si="64"/>
        <v>0</v>
      </c>
      <c r="DP100" s="31">
        <f t="shared" si="64"/>
        <v>0</v>
      </c>
      <c r="DQ100" s="31">
        <f t="shared" si="64"/>
        <v>0</v>
      </c>
      <c r="DR100" s="31">
        <f t="shared" si="64"/>
        <v>0</v>
      </c>
      <c r="DS100" s="31">
        <f t="shared" si="64"/>
        <v>0</v>
      </c>
      <c r="DT100" s="31">
        <f t="shared" si="64"/>
        <v>0</v>
      </c>
      <c r="DU100" s="31">
        <f t="shared" si="64"/>
        <v>0</v>
      </c>
      <c r="DV100" s="31">
        <f t="shared" si="64"/>
        <v>0</v>
      </c>
      <c r="DW100" s="31">
        <f t="shared" si="64"/>
        <v>0</v>
      </c>
      <c r="DX100" s="31">
        <f t="shared" si="64"/>
        <v>0</v>
      </c>
      <c r="DY100" s="31">
        <f t="shared" si="64"/>
        <v>0</v>
      </c>
      <c r="DZ100" s="31">
        <f t="shared" si="64"/>
        <v>0</v>
      </c>
      <c r="EA100" s="31">
        <f t="shared" si="64"/>
        <v>0</v>
      </c>
      <c r="EB100" s="31">
        <f t="shared" si="64"/>
        <v>0</v>
      </c>
      <c r="EC100" s="31">
        <f t="shared" si="64"/>
        <v>0</v>
      </c>
      <c r="ED100" s="31">
        <f t="shared" ref="ED100:FP100" si="65">ED101</f>
        <v>0</v>
      </c>
      <c r="EE100" s="31">
        <f t="shared" si="65"/>
        <v>0</v>
      </c>
      <c r="EF100" s="31">
        <f t="shared" si="65"/>
        <v>0</v>
      </c>
      <c r="EG100" s="31">
        <f t="shared" si="65"/>
        <v>0</v>
      </c>
      <c r="EH100" s="31">
        <f t="shared" si="65"/>
        <v>0</v>
      </c>
      <c r="EI100" s="31">
        <f t="shared" si="65"/>
        <v>0</v>
      </c>
      <c r="EJ100" s="31">
        <f t="shared" si="65"/>
        <v>6</v>
      </c>
      <c r="EK100" s="31">
        <f t="shared" si="65"/>
        <v>228</v>
      </c>
      <c r="EL100" s="31">
        <f t="shared" si="65"/>
        <v>0</v>
      </c>
      <c r="EM100" s="31">
        <f t="shared" si="65"/>
        <v>0</v>
      </c>
      <c r="EN100" s="31">
        <f t="shared" si="65"/>
        <v>0</v>
      </c>
      <c r="EO100" s="31">
        <f t="shared" si="65"/>
        <v>0</v>
      </c>
      <c r="EP100" s="31">
        <f t="shared" si="65"/>
        <v>0</v>
      </c>
      <c r="EQ100" s="31">
        <f t="shared" si="65"/>
        <v>0</v>
      </c>
      <c r="ER100" s="31">
        <f t="shared" si="65"/>
        <v>0</v>
      </c>
      <c r="ES100" s="31">
        <f t="shared" si="65"/>
        <v>0</v>
      </c>
      <c r="ET100" s="31">
        <f t="shared" si="65"/>
        <v>0</v>
      </c>
      <c r="EU100" s="31">
        <f t="shared" si="65"/>
        <v>0</v>
      </c>
      <c r="EV100" s="31">
        <f t="shared" si="65"/>
        <v>0</v>
      </c>
      <c r="EW100" s="31">
        <f t="shared" si="65"/>
        <v>0</v>
      </c>
      <c r="EX100" s="31">
        <f t="shared" si="65"/>
        <v>0</v>
      </c>
      <c r="EY100" s="31">
        <f t="shared" si="65"/>
        <v>0</v>
      </c>
      <c r="EZ100" s="31">
        <f t="shared" si="65"/>
        <v>0</v>
      </c>
      <c r="FA100" s="31">
        <f t="shared" si="65"/>
        <v>0</v>
      </c>
      <c r="FB100" s="31">
        <f t="shared" si="65"/>
        <v>0</v>
      </c>
      <c r="FC100" s="31">
        <f t="shared" si="65"/>
        <v>0</v>
      </c>
      <c r="FD100" s="31">
        <f t="shared" si="65"/>
        <v>0</v>
      </c>
      <c r="FE100" s="31">
        <f t="shared" si="65"/>
        <v>0</v>
      </c>
      <c r="FF100" s="31">
        <f t="shared" si="65"/>
        <v>0</v>
      </c>
      <c r="FG100" s="31">
        <f t="shared" si="65"/>
        <v>0</v>
      </c>
      <c r="FH100" s="31">
        <f t="shared" si="65"/>
        <v>0</v>
      </c>
      <c r="FI100" s="31">
        <f t="shared" si="65"/>
        <v>6</v>
      </c>
      <c r="FJ100" s="31">
        <f t="shared" si="65"/>
        <v>0</v>
      </c>
      <c r="FK100" s="31">
        <f t="shared" si="65"/>
        <v>228</v>
      </c>
      <c r="FL100" s="31">
        <f t="shared" si="65"/>
        <v>0</v>
      </c>
      <c r="FM100" s="31">
        <f t="shared" si="65"/>
        <v>0</v>
      </c>
      <c r="FN100" s="31">
        <f t="shared" si="65"/>
        <v>0</v>
      </c>
      <c r="FO100" s="31">
        <f t="shared" si="65"/>
        <v>0</v>
      </c>
      <c r="FP100" s="31">
        <f t="shared" si="65"/>
        <v>0</v>
      </c>
      <c r="FQ100" s="48"/>
      <c r="FR100" s="32"/>
    </row>
    <row r="101" spans="1:174" ht="25.5" customHeight="1" x14ac:dyDescent="0.2">
      <c r="A101" s="11">
        <v>1</v>
      </c>
      <c r="B101" s="15" t="s">
        <v>142</v>
      </c>
      <c r="C101" s="13" t="s">
        <v>35</v>
      </c>
      <c r="D101" s="14"/>
      <c r="E101" s="34">
        <v>6</v>
      </c>
      <c r="F101" s="34">
        <v>228</v>
      </c>
      <c r="G101" s="34">
        <v>0</v>
      </c>
      <c r="H101" s="34"/>
      <c r="I101" s="34"/>
      <c r="J101" s="34"/>
      <c r="K101" s="34"/>
      <c r="L101" s="34"/>
      <c r="M101" s="35"/>
      <c r="N101" s="34"/>
      <c r="O101" s="34"/>
      <c r="P101" s="34"/>
      <c r="Q101" s="45"/>
      <c r="R101" s="45"/>
      <c r="S101" s="45"/>
      <c r="T101" s="4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5"/>
      <c r="AU101" s="34"/>
      <c r="AV101" s="34"/>
      <c r="AW101" s="34"/>
      <c r="AX101" s="35"/>
      <c r="AY101" s="35"/>
      <c r="AZ101" s="35"/>
      <c r="BA101" s="40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5"/>
      <c r="CB101" s="34"/>
      <c r="CC101" s="34"/>
      <c r="CD101" s="34"/>
      <c r="CE101" s="35"/>
      <c r="CF101" s="35"/>
      <c r="CG101" s="35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5"/>
      <c r="DI101" s="34"/>
      <c r="DJ101" s="34"/>
      <c r="DK101" s="34"/>
      <c r="DL101" s="35"/>
      <c r="DM101" s="35"/>
      <c r="DN101" s="35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>
        <v>6</v>
      </c>
      <c r="EK101" s="34">
        <v>228</v>
      </c>
      <c r="EL101" s="34"/>
      <c r="EM101" s="34"/>
      <c r="EN101" s="34"/>
      <c r="EO101" s="35"/>
      <c r="EP101" s="34"/>
      <c r="EQ101" s="34"/>
      <c r="ER101" s="34"/>
      <c r="ES101" s="35"/>
      <c r="ET101" s="35"/>
      <c r="EU101" s="35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>
        <v>6</v>
      </c>
      <c r="FJ101" s="34"/>
      <c r="FK101" s="34">
        <v>228</v>
      </c>
      <c r="FL101" s="34"/>
      <c r="FM101" s="34"/>
      <c r="FN101" s="34"/>
      <c r="FO101" s="34"/>
      <c r="FP101" s="49"/>
      <c r="FQ101" s="35"/>
      <c r="FR101" s="71" t="s">
        <v>195</v>
      </c>
    </row>
    <row r="102" spans="1:174" ht="12.75" customHeight="1" x14ac:dyDescent="0.2">
      <c r="A102" s="7" t="s">
        <v>34</v>
      </c>
      <c r="B102" s="55" t="s">
        <v>33</v>
      </c>
      <c r="C102" s="8"/>
      <c r="D102" s="9"/>
      <c r="E102" s="31">
        <f>E103</f>
        <v>18</v>
      </c>
      <c r="F102" s="31">
        <f t="shared" ref="F102:BQ102" si="66">F103</f>
        <v>684</v>
      </c>
      <c r="G102" s="31">
        <f t="shared" si="66"/>
        <v>80</v>
      </c>
      <c r="H102" s="31">
        <f t="shared" si="66"/>
        <v>9</v>
      </c>
      <c r="I102" s="31">
        <f t="shared" si="66"/>
        <v>342</v>
      </c>
      <c r="J102" s="31">
        <f t="shared" si="66"/>
        <v>40</v>
      </c>
      <c r="K102" s="31">
        <f t="shared" si="66"/>
        <v>0</v>
      </c>
      <c r="L102" s="31">
        <f t="shared" si="66"/>
        <v>0</v>
      </c>
      <c r="M102" s="31">
        <f t="shared" si="66"/>
        <v>40</v>
      </c>
      <c r="N102" s="31">
        <f t="shared" si="66"/>
        <v>0</v>
      </c>
      <c r="O102" s="31">
        <f t="shared" si="66"/>
        <v>302</v>
      </c>
      <c r="P102" s="31">
        <f t="shared" si="66"/>
        <v>0</v>
      </c>
      <c r="Q102" s="31">
        <f t="shared" si="66"/>
        <v>0</v>
      </c>
      <c r="R102" s="31">
        <f t="shared" si="66"/>
        <v>0</v>
      </c>
      <c r="S102" s="31">
        <f t="shared" si="66"/>
        <v>0</v>
      </c>
      <c r="T102" s="31">
        <f t="shared" si="66"/>
        <v>0</v>
      </c>
      <c r="U102" s="31">
        <f t="shared" si="66"/>
        <v>0</v>
      </c>
      <c r="V102" s="31">
        <f t="shared" si="66"/>
        <v>0</v>
      </c>
      <c r="W102" s="31">
        <f t="shared" si="66"/>
        <v>0</v>
      </c>
      <c r="X102" s="31">
        <f t="shared" si="66"/>
        <v>0</v>
      </c>
      <c r="Y102" s="31">
        <f t="shared" si="66"/>
        <v>0</v>
      </c>
      <c r="Z102" s="31">
        <f t="shared" si="66"/>
        <v>0</v>
      </c>
      <c r="AA102" s="31">
        <f t="shared" si="66"/>
        <v>0</v>
      </c>
      <c r="AB102" s="31">
        <f t="shared" si="66"/>
        <v>0</v>
      </c>
      <c r="AC102" s="31">
        <f t="shared" si="66"/>
        <v>0</v>
      </c>
      <c r="AD102" s="31">
        <f t="shared" si="66"/>
        <v>0</v>
      </c>
      <c r="AE102" s="31">
        <f t="shared" si="66"/>
        <v>20</v>
      </c>
      <c r="AF102" s="31" t="str">
        <f t="shared" si="66"/>
        <v>Экзамен</v>
      </c>
      <c r="AG102" s="31">
        <f t="shared" si="66"/>
        <v>4</v>
      </c>
      <c r="AH102" s="31">
        <f t="shared" si="66"/>
        <v>20</v>
      </c>
      <c r="AI102" s="31">
        <f t="shared" si="66"/>
        <v>152</v>
      </c>
      <c r="AJ102" s="31">
        <f t="shared" si="66"/>
        <v>20</v>
      </c>
      <c r="AK102" s="31" t="str">
        <f t="shared" si="66"/>
        <v>Экзамен</v>
      </c>
      <c r="AL102" s="31">
        <f t="shared" si="66"/>
        <v>5</v>
      </c>
      <c r="AM102" s="31">
        <f t="shared" si="66"/>
        <v>20</v>
      </c>
      <c r="AN102" s="31">
        <f t="shared" si="66"/>
        <v>190</v>
      </c>
      <c r="AO102" s="31">
        <f t="shared" si="66"/>
        <v>9</v>
      </c>
      <c r="AP102" s="31">
        <f t="shared" si="66"/>
        <v>342</v>
      </c>
      <c r="AQ102" s="31">
        <f t="shared" si="66"/>
        <v>40</v>
      </c>
      <c r="AR102" s="31">
        <f t="shared" si="66"/>
        <v>0</v>
      </c>
      <c r="AS102" s="31">
        <f t="shared" si="66"/>
        <v>0</v>
      </c>
      <c r="AT102" s="31">
        <f t="shared" si="66"/>
        <v>40</v>
      </c>
      <c r="AU102" s="31">
        <f t="shared" si="66"/>
        <v>0</v>
      </c>
      <c r="AV102" s="31">
        <f t="shared" si="66"/>
        <v>302</v>
      </c>
      <c r="AW102" s="31">
        <f t="shared" si="66"/>
        <v>0</v>
      </c>
      <c r="AX102" s="31">
        <f t="shared" si="66"/>
        <v>0</v>
      </c>
      <c r="AY102" s="31">
        <f t="shared" si="66"/>
        <v>0</v>
      </c>
      <c r="AZ102" s="31">
        <f t="shared" si="66"/>
        <v>0</v>
      </c>
      <c r="BA102" s="31">
        <f t="shared" si="66"/>
        <v>0</v>
      </c>
      <c r="BB102" s="31">
        <f t="shared" si="66"/>
        <v>0</v>
      </c>
      <c r="BC102" s="31">
        <f t="shared" si="66"/>
        <v>0</v>
      </c>
      <c r="BD102" s="31">
        <f t="shared" si="66"/>
        <v>0</v>
      </c>
      <c r="BE102" s="31">
        <f t="shared" si="66"/>
        <v>0</v>
      </c>
      <c r="BF102" s="31">
        <f t="shared" si="66"/>
        <v>0</v>
      </c>
      <c r="BG102" s="31">
        <f t="shared" si="66"/>
        <v>0</v>
      </c>
      <c r="BH102" s="31">
        <f t="shared" si="66"/>
        <v>0</v>
      </c>
      <c r="BI102" s="31">
        <f t="shared" si="66"/>
        <v>0</v>
      </c>
      <c r="BJ102" s="31">
        <f t="shared" si="66"/>
        <v>0</v>
      </c>
      <c r="BK102" s="31">
        <f t="shared" si="66"/>
        <v>0</v>
      </c>
      <c r="BL102" s="31">
        <f t="shared" si="66"/>
        <v>20</v>
      </c>
      <c r="BM102" s="31" t="str">
        <f t="shared" si="66"/>
        <v>Экзамен</v>
      </c>
      <c r="BN102" s="31">
        <f t="shared" si="66"/>
        <v>4</v>
      </c>
      <c r="BO102" s="31">
        <f t="shared" si="66"/>
        <v>20</v>
      </c>
      <c r="BP102" s="31">
        <f t="shared" si="66"/>
        <v>152</v>
      </c>
      <c r="BQ102" s="31">
        <f t="shared" si="66"/>
        <v>20</v>
      </c>
      <c r="BR102" s="31">
        <f t="shared" ref="BR102:EC102" si="67">BR103</f>
        <v>0</v>
      </c>
      <c r="BS102" s="31">
        <f t="shared" si="67"/>
        <v>5</v>
      </c>
      <c r="BT102" s="31">
        <f t="shared" si="67"/>
        <v>20</v>
      </c>
      <c r="BU102" s="31">
        <f t="shared" si="67"/>
        <v>190</v>
      </c>
      <c r="BV102" s="31">
        <f t="shared" si="67"/>
        <v>0</v>
      </c>
      <c r="BW102" s="31">
        <f t="shared" si="67"/>
        <v>0</v>
      </c>
      <c r="BX102" s="31">
        <f t="shared" si="67"/>
        <v>0</v>
      </c>
      <c r="BY102" s="31">
        <f t="shared" si="67"/>
        <v>0</v>
      </c>
      <c r="BZ102" s="31">
        <f t="shared" si="67"/>
        <v>0</v>
      </c>
      <c r="CA102" s="31">
        <f t="shared" si="67"/>
        <v>0</v>
      </c>
      <c r="CB102" s="31">
        <f t="shared" si="67"/>
        <v>0</v>
      </c>
      <c r="CC102" s="31">
        <f t="shared" si="67"/>
        <v>0</v>
      </c>
      <c r="CD102" s="31">
        <f t="shared" si="67"/>
        <v>0</v>
      </c>
      <c r="CE102" s="31">
        <f t="shared" si="67"/>
        <v>0</v>
      </c>
      <c r="CF102" s="31">
        <f t="shared" si="67"/>
        <v>0</v>
      </c>
      <c r="CG102" s="31">
        <f t="shared" si="67"/>
        <v>0</v>
      </c>
      <c r="CH102" s="31">
        <f t="shared" si="67"/>
        <v>0</v>
      </c>
      <c r="CI102" s="31">
        <f t="shared" si="67"/>
        <v>0</v>
      </c>
      <c r="CJ102" s="31">
        <f t="shared" si="67"/>
        <v>0</v>
      </c>
      <c r="CK102" s="31">
        <f t="shared" si="67"/>
        <v>0</v>
      </c>
      <c r="CL102" s="31">
        <f t="shared" si="67"/>
        <v>0</v>
      </c>
      <c r="CM102" s="31">
        <f t="shared" si="67"/>
        <v>0</v>
      </c>
      <c r="CN102" s="31">
        <f t="shared" si="67"/>
        <v>0</v>
      </c>
      <c r="CO102" s="31">
        <f t="shared" si="67"/>
        <v>0</v>
      </c>
      <c r="CP102" s="31">
        <f t="shared" si="67"/>
        <v>0</v>
      </c>
      <c r="CQ102" s="31">
        <f t="shared" si="67"/>
        <v>0</v>
      </c>
      <c r="CR102" s="31">
        <f t="shared" si="67"/>
        <v>0</v>
      </c>
      <c r="CS102" s="31">
        <f t="shared" si="67"/>
        <v>0</v>
      </c>
      <c r="CT102" s="31">
        <f t="shared" si="67"/>
        <v>0</v>
      </c>
      <c r="CU102" s="31">
        <f t="shared" si="67"/>
        <v>0</v>
      </c>
      <c r="CV102" s="31">
        <f t="shared" si="67"/>
        <v>0</v>
      </c>
      <c r="CW102" s="31">
        <f t="shared" si="67"/>
        <v>0</v>
      </c>
      <c r="CX102" s="31">
        <f t="shared" si="67"/>
        <v>0</v>
      </c>
      <c r="CY102" s="31">
        <f t="shared" si="67"/>
        <v>0</v>
      </c>
      <c r="CZ102" s="31">
        <f t="shared" si="67"/>
        <v>0</v>
      </c>
      <c r="DA102" s="31">
        <f t="shared" si="67"/>
        <v>0</v>
      </c>
      <c r="DB102" s="31">
        <f t="shared" si="67"/>
        <v>0</v>
      </c>
      <c r="DC102" s="31">
        <f t="shared" si="67"/>
        <v>0</v>
      </c>
      <c r="DD102" s="31">
        <f t="shared" si="67"/>
        <v>0</v>
      </c>
      <c r="DE102" s="31">
        <f t="shared" si="67"/>
        <v>0</v>
      </c>
      <c r="DF102" s="31">
        <f t="shared" si="67"/>
        <v>0</v>
      </c>
      <c r="DG102" s="31">
        <f t="shared" si="67"/>
        <v>0</v>
      </c>
      <c r="DH102" s="31">
        <f t="shared" si="67"/>
        <v>0</v>
      </c>
      <c r="DI102" s="31">
        <f t="shared" si="67"/>
        <v>0</v>
      </c>
      <c r="DJ102" s="31">
        <f t="shared" si="67"/>
        <v>0</v>
      </c>
      <c r="DK102" s="31">
        <f t="shared" si="67"/>
        <v>0</v>
      </c>
      <c r="DL102" s="31">
        <f t="shared" si="67"/>
        <v>0</v>
      </c>
      <c r="DM102" s="31">
        <f t="shared" si="67"/>
        <v>0</v>
      </c>
      <c r="DN102" s="31">
        <f t="shared" si="67"/>
        <v>0</v>
      </c>
      <c r="DO102" s="31">
        <f t="shared" si="67"/>
        <v>0</v>
      </c>
      <c r="DP102" s="31">
        <f t="shared" si="67"/>
        <v>0</v>
      </c>
      <c r="DQ102" s="31">
        <f t="shared" si="67"/>
        <v>0</v>
      </c>
      <c r="DR102" s="31">
        <f t="shared" si="67"/>
        <v>0</v>
      </c>
      <c r="DS102" s="31">
        <f t="shared" si="67"/>
        <v>0</v>
      </c>
      <c r="DT102" s="31">
        <f t="shared" si="67"/>
        <v>0</v>
      </c>
      <c r="DU102" s="31">
        <f t="shared" si="67"/>
        <v>0</v>
      </c>
      <c r="DV102" s="31">
        <f t="shared" si="67"/>
        <v>0</v>
      </c>
      <c r="DW102" s="31">
        <f t="shared" si="67"/>
        <v>0</v>
      </c>
      <c r="DX102" s="31">
        <f t="shared" si="67"/>
        <v>0</v>
      </c>
      <c r="DY102" s="31">
        <f t="shared" si="67"/>
        <v>0</v>
      </c>
      <c r="DZ102" s="31">
        <f t="shared" si="67"/>
        <v>0</v>
      </c>
      <c r="EA102" s="31">
        <f t="shared" si="67"/>
        <v>0</v>
      </c>
      <c r="EB102" s="31">
        <f t="shared" si="67"/>
        <v>0</v>
      </c>
      <c r="EC102" s="31">
        <f t="shared" si="67"/>
        <v>0</v>
      </c>
      <c r="ED102" s="31">
        <f t="shared" ref="ED102:FP102" si="68">ED103</f>
        <v>0</v>
      </c>
      <c r="EE102" s="31">
        <f t="shared" si="68"/>
        <v>0</v>
      </c>
      <c r="EF102" s="31">
        <f t="shared" si="68"/>
        <v>0</v>
      </c>
      <c r="EG102" s="31">
        <f t="shared" si="68"/>
        <v>0</v>
      </c>
      <c r="EH102" s="31">
        <f t="shared" si="68"/>
        <v>0</v>
      </c>
      <c r="EI102" s="31">
        <f t="shared" si="68"/>
        <v>0</v>
      </c>
      <c r="EJ102" s="31">
        <f t="shared" si="68"/>
        <v>0</v>
      </c>
      <c r="EK102" s="31">
        <f t="shared" si="68"/>
        <v>0</v>
      </c>
      <c r="EL102" s="31">
        <f t="shared" si="68"/>
        <v>0</v>
      </c>
      <c r="EM102" s="31">
        <f t="shared" si="68"/>
        <v>0</v>
      </c>
      <c r="EN102" s="31">
        <f t="shared" si="68"/>
        <v>0</v>
      </c>
      <c r="EO102" s="31">
        <f t="shared" si="68"/>
        <v>0</v>
      </c>
      <c r="EP102" s="31">
        <f t="shared" si="68"/>
        <v>0</v>
      </c>
      <c r="EQ102" s="31">
        <f t="shared" si="68"/>
        <v>0</v>
      </c>
      <c r="ER102" s="31">
        <f t="shared" si="68"/>
        <v>0</v>
      </c>
      <c r="ES102" s="31">
        <f t="shared" si="68"/>
        <v>0</v>
      </c>
      <c r="ET102" s="31">
        <f t="shared" si="68"/>
        <v>0</v>
      </c>
      <c r="EU102" s="31">
        <f t="shared" si="68"/>
        <v>0</v>
      </c>
      <c r="EV102" s="31">
        <f t="shared" si="68"/>
        <v>0</v>
      </c>
      <c r="EW102" s="31">
        <f t="shared" si="68"/>
        <v>0</v>
      </c>
      <c r="EX102" s="31">
        <f t="shared" si="68"/>
        <v>0</v>
      </c>
      <c r="EY102" s="31">
        <f t="shared" si="68"/>
        <v>0</v>
      </c>
      <c r="EZ102" s="31">
        <f t="shared" si="68"/>
        <v>0</v>
      </c>
      <c r="FA102" s="31">
        <f t="shared" si="68"/>
        <v>0</v>
      </c>
      <c r="FB102" s="31">
        <f t="shared" si="68"/>
        <v>0</v>
      </c>
      <c r="FC102" s="31">
        <f t="shared" si="68"/>
        <v>0</v>
      </c>
      <c r="FD102" s="31">
        <f t="shared" si="68"/>
        <v>0</v>
      </c>
      <c r="FE102" s="31">
        <f t="shared" si="68"/>
        <v>0</v>
      </c>
      <c r="FF102" s="31">
        <f t="shared" si="68"/>
        <v>0</v>
      </c>
      <c r="FG102" s="31">
        <f t="shared" si="68"/>
        <v>0</v>
      </c>
      <c r="FH102" s="31">
        <f t="shared" si="68"/>
        <v>0</v>
      </c>
      <c r="FI102" s="31">
        <f t="shared" si="68"/>
        <v>0</v>
      </c>
      <c r="FJ102" s="31">
        <f t="shared" si="68"/>
        <v>0</v>
      </c>
      <c r="FK102" s="31">
        <f t="shared" si="68"/>
        <v>0</v>
      </c>
      <c r="FL102" s="31">
        <f t="shared" si="68"/>
        <v>0</v>
      </c>
      <c r="FM102" s="31">
        <f t="shared" si="68"/>
        <v>0</v>
      </c>
      <c r="FN102" s="31">
        <f t="shared" si="68"/>
        <v>0</v>
      </c>
      <c r="FO102" s="31">
        <f t="shared" si="68"/>
        <v>0</v>
      </c>
      <c r="FP102" s="31">
        <f t="shared" si="68"/>
        <v>0</v>
      </c>
      <c r="FQ102" s="48"/>
      <c r="FR102" s="32"/>
    </row>
    <row r="103" spans="1:174" ht="25.5" customHeight="1" x14ac:dyDescent="0.2">
      <c r="A103" s="11">
        <v>1</v>
      </c>
      <c r="B103" s="12" t="s">
        <v>210</v>
      </c>
      <c r="C103" s="13" t="s">
        <v>35</v>
      </c>
      <c r="D103" s="14"/>
      <c r="E103" s="34">
        <v>18</v>
      </c>
      <c r="F103" s="34">
        <v>684</v>
      </c>
      <c r="G103" s="34">
        <v>80</v>
      </c>
      <c r="H103" s="34">
        <v>9</v>
      </c>
      <c r="I103" s="34">
        <v>342</v>
      </c>
      <c r="J103" s="34">
        <v>40</v>
      </c>
      <c r="K103" s="34"/>
      <c r="L103" s="34"/>
      <c r="M103" s="35">
        <v>40</v>
      </c>
      <c r="N103" s="34">
        <v>0</v>
      </c>
      <c r="O103" s="34">
        <v>302</v>
      </c>
      <c r="P103" s="34"/>
      <c r="Q103" s="35"/>
      <c r="R103" s="35"/>
      <c r="S103" s="35"/>
      <c r="T103" s="40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>
        <v>20</v>
      </c>
      <c r="AF103" s="34" t="s">
        <v>109</v>
      </c>
      <c r="AG103" s="34">
        <v>4</v>
      </c>
      <c r="AH103" s="34">
        <v>20</v>
      </c>
      <c r="AI103" s="34">
        <v>152</v>
      </c>
      <c r="AJ103" s="34">
        <v>20</v>
      </c>
      <c r="AK103" s="34" t="s">
        <v>109</v>
      </c>
      <c r="AL103" s="34">
        <v>5</v>
      </c>
      <c r="AM103" s="34">
        <v>20</v>
      </c>
      <c r="AN103" s="34">
        <v>190</v>
      </c>
      <c r="AO103" s="34">
        <v>9</v>
      </c>
      <c r="AP103" s="34">
        <v>342</v>
      </c>
      <c r="AQ103" s="34">
        <v>40</v>
      </c>
      <c r="AR103" s="34"/>
      <c r="AS103" s="34"/>
      <c r="AT103" s="35">
        <v>40</v>
      </c>
      <c r="AU103" s="34"/>
      <c r="AV103" s="34">
        <v>302</v>
      </c>
      <c r="AW103" s="34"/>
      <c r="AX103" s="35"/>
      <c r="AY103" s="35"/>
      <c r="AZ103" s="35"/>
      <c r="BA103" s="40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>
        <v>20</v>
      </c>
      <c r="BM103" s="34" t="s">
        <v>109</v>
      </c>
      <c r="BN103" s="34">
        <v>4</v>
      </c>
      <c r="BO103" s="34">
        <v>20</v>
      </c>
      <c r="BP103" s="34">
        <v>152</v>
      </c>
      <c r="BQ103" s="34">
        <v>20</v>
      </c>
      <c r="BR103" s="34"/>
      <c r="BS103" s="34">
        <v>5</v>
      </c>
      <c r="BT103" s="34">
        <v>20</v>
      </c>
      <c r="BU103" s="34">
        <v>190</v>
      </c>
      <c r="BV103" s="34"/>
      <c r="BW103" s="34"/>
      <c r="BX103" s="34"/>
      <c r="BY103" s="34"/>
      <c r="BZ103" s="34"/>
      <c r="CA103" s="35"/>
      <c r="CB103" s="34"/>
      <c r="CC103" s="34"/>
      <c r="CD103" s="34"/>
      <c r="CE103" s="35"/>
      <c r="CF103" s="35"/>
      <c r="CG103" s="35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5"/>
      <c r="DI103" s="34"/>
      <c r="DJ103" s="34"/>
      <c r="DK103" s="34"/>
      <c r="DL103" s="35"/>
      <c r="DM103" s="35"/>
      <c r="DN103" s="35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5"/>
      <c r="EP103" s="34"/>
      <c r="EQ103" s="34"/>
      <c r="ER103" s="34"/>
      <c r="ES103" s="35"/>
      <c r="ET103" s="35"/>
      <c r="EU103" s="35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49"/>
      <c r="FQ103" s="35" t="s">
        <v>109</v>
      </c>
      <c r="FR103" s="75" t="s">
        <v>211</v>
      </c>
    </row>
    <row r="104" spans="1:174" ht="28.5" customHeight="1" x14ac:dyDescent="0.2">
      <c r="A104" s="7" t="s">
        <v>32</v>
      </c>
      <c r="B104" s="55" t="s">
        <v>31</v>
      </c>
      <c r="C104" s="8"/>
      <c r="D104" s="9" t="s">
        <v>121</v>
      </c>
      <c r="E104" s="31">
        <f>SUM(E105:E106)</f>
        <v>6</v>
      </c>
      <c r="F104" s="31">
        <f t="shared" ref="F104:BQ104" si="69">SUM(F105:F106)</f>
        <v>228</v>
      </c>
      <c r="G104" s="31">
        <f t="shared" si="69"/>
        <v>0</v>
      </c>
      <c r="H104" s="31">
        <f t="shared" si="69"/>
        <v>0</v>
      </c>
      <c r="I104" s="31">
        <f t="shared" si="69"/>
        <v>0</v>
      </c>
      <c r="J104" s="31">
        <f t="shared" si="69"/>
        <v>0</v>
      </c>
      <c r="K104" s="31">
        <f t="shared" si="69"/>
        <v>0</v>
      </c>
      <c r="L104" s="31">
        <f t="shared" si="69"/>
        <v>0</v>
      </c>
      <c r="M104" s="31">
        <f t="shared" si="69"/>
        <v>0</v>
      </c>
      <c r="N104" s="31">
        <f t="shared" si="69"/>
        <v>0</v>
      </c>
      <c r="O104" s="31">
        <f t="shared" si="69"/>
        <v>0</v>
      </c>
      <c r="P104" s="31">
        <f t="shared" si="69"/>
        <v>0</v>
      </c>
      <c r="Q104" s="31">
        <f t="shared" si="69"/>
        <v>0</v>
      </c>
      <c r="R104" s="31">
        <f t="shared" si="69"/>
        <v>0</v>
      </c>
      <c r="S104" s="31">
        <f t="shared" si="69"/>
        <v>0</v>
      </c>
      <c r="T104" s="31">
        <f t="shared" si="69"/>
        <v>0</v>
      </c>
      <c r="U104" s="31">
        <f t="shared" si="69"/>
        <v>0</v>
      </c>
      <c r="V104" s="31">
        <f t="shared" si="69"/>
        <v>0</v>
      </c>
      <c r="W104" s="31">
        <f t="shared" si="69"/>
        <v>0</v>
      </c>
      <c r="X104" s="31">
        <f t="shared" si="69"/>
        <v>0</v>
      </c>
      <c r="Y104" s="31">
        <f t="shared" si="69"/>
        <v>0</v>
      </c>
      <c r="Z104" s="31">
        <f t="shared" si="69"/>
        <v>0</v>
      </c>
      <c r="AA104" s="31">
        <f t="shared" si="69"/>
        <v>0</v>
      </c>
      <c r="AB104" s="31">
        <f t="shared" si="69"/>
        <v>0</v>
      </c>
      <c r="AC104" s="31">
        <f t="shared" si="69"/>
        <v>0</v>
      </c>
      <c r="AD104" s="31">
        <f t="shared" si="69"/>
        <v>0</v>
      </c>
      <c r="AE104" s="31">
        <f t="shared" si="69"/>
        <v>0</v>
      </c>
      <c r="AF104" s="31">
        <f t="shared" si="69"/>
        <v>0</v>
      </c>
      <c r="AG104" s="31">
        <f t="shared" si="69"/>
        <v>0</v>
      </c>
      <c r="AH104" s="31">
        <f t="shared" si="69"/>
        <v>0</v>
      </c>
      <c r="AI104" s="31">
        <f t="shared" si="69"/>
        <v>0</v>
      </c>
      <c r="AJ104" s="31">
        <f t="shared" si="69"/>
        <v>0</v>
      </c>
      <c r="AK104" s="31">
        <f t="shared" si="69"/>
        <v>0</v>
      </c>
      <c r="AL104" s="31">
        <f t="shared" si="69"/>
        <v>0</v>
      </c>
      <c r="AM104" s="31">
        <f t="shared" si="69"/>
        <v>0</v>
      </c>
      <c r="AN104" s="31">
        <f t="shared" si="69"/>
        <v>0</v>
      </c>
      <c r="AO104" s="31">
        <f t="shared" si="69"/>
        <v>0</v>
      </c>
      <c r="AP104" s="31">
        <f t="shared" si="69"/>
        <v>0</v>
      </c>
      <c r="AQ104" s="31">
        <f t="shared" si="69"/>
        <v>0</v>
      </c>
      <c r="AR104" s="31">
        <f t="shared" si="69"/>
        <v>0</v>
      </c>
      <c r="AS104" s="31">
        <f t="shared" si="69"/>
        <v>0</v>
      </c>
      <c r="AT104" s="31">
        <f t="shared" si="69"/>
        <v>0</v>
      </c>
      <c r="AU104" s="31">
        <f t="shared" si="69"/>
        <v>0</v>
      </c>
      <c r="AV104" s="31">
        <f t="shared" si="69"/>
        <v>0</v>
      </c>
      <c r="AW104" s="31">
        <f t="shared" si="69"/>
        <v>0</v>
      </c>
      <c r="AX104" s="31">
        <f t="shared" si="69"/>
        <v>0</v>
      </c>
      <c r="AY104" s="31">
        <f t="shared" si="69"/>
        <v>0</v>
      </c>
      <c r="AZ104" s="31">
        <f t="shared" si="69"/>
        <v>0</v>
      </c>
      <c r="BA104" s="31">
        <f t="shared" si="69"/>
        <v>0</v>
      </c>
      <c r="BB104" s="31">
        <f t="shared" si="69"/>
        <v>0</v>
      </c>
      <c r="BC104" s="31">
        <f t="shared" si="69"/>
        <v>0</v>
      </c>
      <c r="BD104" s="31">
        <f t="shared" si="69"/>
        <v>0</v>
      </c>
      <c r="BE104" s="31">
        <f t="shared" si="69"/>
        <v>0</v>
      </c>
      <c r="BF104" s="31">
        <f t="shared" si="69"/>
        <v>0</v>
      </c>
      <c r="BG104" s="31">
        <f t="shared" si="69"/>
        <v>0</v>
      </c>
      <c r="BH104" s="31">
        <f t="shared" si="69"/>
        <v>0</v>
      </c>
      <c r="BI104" s="31">
        <f t="shared" si="69"/>
        <v>0</v>
      </c>
      <c r="BJ104" s="31">
        <f t="shared" si="69"/>
        <v>0</v>
      </c>
      <c r="BK104" s="31">
        <f t="shared" si="69"/>
        <v>0</v>
      </c>
      <c r="BL104" s="31">
        <f t="shared" si="69"/>
        <v>0</v>
      </c>
      <c r="BM104" s="31">
        <f t="shared" si="69"/>
        <v>0</v>
      </c>
      <c r="BN104" s="31">
        <f t="shared" si="69"/>
        <v>0</v>
      </c>
      <c r="BO104" s="31">
        <f t="shared" si="69"/>
        <v>0</v>
      </c>
      <c r="BP104" s="31">
        <f t="shared" si="69"/>
        <v>0</v>
      </c>
      <c r="BQ104" s="31">
        <f t="shared" si="69"/>
        <v>0</v>
      </c>
      <c r="BR104" s="31">
        <f t="shared" ref="BR104:EC104" si="70">SUM(BR105:BR106)</f>
        <v>0</v>
      </c>
      <c r="BS104" s="31">
        <f t="shared" si="70"/>
        <v>0</v>
      </c>
      <c r="BT104" s="31">
        <f t="shared" si="70"/>
        <v>0</v>
      </c>
      <c r="BU104" s="31">
        <f t="shared" si="70"/>
        <v>0</v>
      </c>
      <c r="BV104" s="31">
        <f t="shared" si="70"/>
        <v>0</v>
      </c>
      <c r="BW104" s="31">
        <f t="shared" si="70"/>
        <v>0</v>
      </c>
      <c r="BX104" s="31">
        <f t="shared" si="70"/>
        <v>0</v>
      </c>
      <c r="BY104" s="31">
        <f t="shared" si="70"/>
        <v>0</v>
      </c>
      <c r="BZ104" s="31">
        <f t="shared" si="70"/>
        <v>0</v>
      </c>
      <c r="CA104" s="31">
        <f t="shared" si="70"/>
        <v>0</v>
      </c>
      <c r="CB104" s="31">
        <f t="shared" si="70"/>
        <v>0</v>
      </c>
      <c r="CC104" s="31">
        <f t="shared" si="70"/>
        <v>0</v>
      </c>
      <c r="CD104" s="31">
        <f t="shared" si="70"/>
        <v>0</v>
      </c>
      <c r="CE104" s="31">
        <f t="shared" si="70"/>
        <v>0</v>
      </c>
      <c r="CF104" s="31">
        <f t="shared" si="70"/>
        <v>0</v>
      </c>
      <c r="CG104" s="31">
        <f t="shared" si="70"/>
        <v>0</v>
      </c>
      <c r="CH104" s="31">
        <f t="shared" si="70"/>
        <v>0</v>
      </c>
      <c r="CI104" s="31">
        <f t="shared" si="70"/>
        <v>0</v>
      </c>
      <c r="CJ104" s="31">
        <f t="shared" si="70"/>
        <v>0</v>
      </c>
      <c r="CK104" s="31">
        <f t="shared" si="70"/>
        <v>0</v>
      </c>
      <c r="CL104" s="31">
        <f t="shared" si="70"/>
        <v>0</v>
      </c>
      <c r="CM104" s="31">
        <f t="shared" si="70"/>
        <v>0</v>
      </c>
      <c r="CN104" s="31">
        <f t="shared" si="70"/>
        <v>0</v>
      </c>
      <c r="CO104" s="31">
        <f t="shared" si="70"/>
        <v>0</v>
      </c>
      <c r="CP104" s="31">
        <f t="shared" si="70"/>
        <v>0</v>
      </c>
      <c r="CQ104" s="31">
        <f t="shared" si="70"/>
        <v>0</v>
      </c>
      <c r="CR104" s="31">
        <f t="shared" si="70"/>
        <v>0</v>
      </c>
      <c r="CS104" s="31">
        <f t="shared" si="70"/>
        <v>0</v>
      </c>
      <c r="CT104" s="31">
        <f t="shared" si="70"/>
        <v>0</v>
      </c>
      <c r="CU104" s="31">
        <f t="shared" si="70"/>
        <v>0</v>
      </c>
      <c r="CV104" s="31">
        <f t="shared" si="70"/>
        <v>0</v>
      </c>
      <c r="CW104" s="31">
        <f t="shared" si="70"/>
        <v>0</v>
      </c>
      <c r="CX104" s="31">
        <f t="shared" si="70"/>
        <v>0</v>
      </c>
      <c r="CY104" s="31">
        <f t="shared" si="70"/>
        <v>0</v>
      </c>
      <c r="CZ104" s="31">
        <f t="shared" si="70"/>
        <v>0</v>
      </c>
      <c r="DA104" s="31">
        <f t="shared" si="70"/>
        <v>0</v>
      </c>
      <c r="DB104" s="31">
        <f t="shared" si="70"/>
        <v>0</v>
      </c>
      <c r="DC104" s="31">
        <f t="shared" si="70"/>
        <v>0</v>
      </c>
      <c r="DD104" s="31">
        <f t="shared" si="70"/>
        <v>0</v>
      </c>
      <c r="DE104" s="31">
        <f t="shared" si="70"/>
        <v>0</v>
      </c>
      <c r="DF104" s="31">
        <f t="shared" si="70"/>
        <v>0</v>
      </c>
      <c r="DG104" s="31">
        <f t="shared" si="70"/>
        <v>0</v>
      </c>
      <c r="DH104" s="31">
        <f t="shared" si="70"/>
        <v>0</v>
      </c>
      <c r="DI104" s="31">
        <f t="shared" si="70"/>
        <v>0</v>
      </c>
      <c r="DJ104" s="31">
        <f t="shared" si="70"/>
        <v>0</v>
      </c>
      <c r="DK104" s="31">
        <f t="shared" si="70"/>
        <v>0</v>
      </c>
      <c r="DL104" s="31">
        <f t="shared" si="70"/>
        <v>0</v>
      </c>
      <c r="DM104" s="31">
        <f t="shared" si="70"/>
        <v>0</v>
      </c>
      <c r="DN104" s="31">
        <f t="shared" si="70"/>
        <v>0</v>
      </c>
      <c r="DO104" s="31">
        <f t="shared" si="70"/>
        <v>0</v>
      </c>
      <c r="DP104" s="31">
        <f t="shared" si="70"/>
        <v>0</v>
      </c>
      <c r="DQ104" s="31">
        <f t="shared" si="70"/>
        <v>0</v>
      </c>
      <c r="DR104" s="31">
        <f t="shared" si="70"/>
        <v>0</v>
      </c>
      <c r="DS104" s="31">
        <f t="shared" si="70"/>
        <v>0</v>
      </c>
      <c r="DT104" s="31">
        <f t="shared" si="70"/>
        <v>0</v>
      </c>
      <c r="DU104" s="31">
        <f t="shared" si="70"/>
        <v>0</v>
      </c>
      <c r="DV104" s="31">
        <f t="shared" si="70"/>
        <v>0</v>
      </c>
      <c r="DW104" s="31">
        <f t="shared" si="70"/>
        <v>0</v>
      </c>
      <c r="DX104" s="31">
        <f t="shared" si="70"/>
        <v>0</v>
      </c>
      <c r="DY104" s="31">
        <f t="shared" si="70"/>
        <v>0</v>
      </c>
      <c r="DZ104" s="31">
        <f t="shared" si="70"/>
        <v>0</v>
      </c>
      <c r="EA104" s="31">
        <f t="shared" si="70"/>
        <v>0</v>
      </c>
      <c r="EB104" s="31">
        <f t="shared" si="70"/>
        <v>0</v>
      </c>
      <c r="EC104" s="31">
        <f t="shared" si="70"/>
        <v>0</v>
      </c>
      <c r="ED104" s="31">
        <f t="shared" ref="ED104:FP104" si="71">SUM(ED105:ED106)</f>
        <v>0</v>
      </c>
      <c r="EE104" s="31">
        <f t="shared" si="71"/>
        <v>0</v>
      </c>
      <c r="EF104" s="31">
        <f t="shared" si="71"/>
        <v>0</v>
      </c>
      <c r="EG104" s="31">
        <f t="shared" si="71"/>
        <v>0</v>
      </c>
      <c r="EH104" s="31">
        <f t="shared" si="71"/>
        <v>0</v>
      </c>
      <c r="EI104" s="31">
        <f t="shared" si="71"/>
        <v>0</v>
      </c>
      <c r="EJ104" s="31">
        <f t="shared" si="71"/>
        <v>6</v>
      </c>
      <c r="EK104" s="31">
        <f t="shared" si="71"/>
        <v>228</v>
      </c>
      <c r="EL104" s="31">
        <f t="shared" si="71"/>
        <v>0</v>
      </c>
      <c r="EM104" s="31">
        <f t="shared" si="71"/>
        <v>0</v>
      </c>
      <c r="EN104" s="31">
        <f t="shared" si="71"/>
        <v>0</v>
      </c>
      <c r="EO104" s="31">
        <f t="shared" si="71"/>
        <v>0</v>
      </c>
      <c r="EP104" s="31">
        <f t="shared" si="71"/>
        <v>0</v>
      </c>
      <c r="EQ104" s="31">
        <f t="shared" si="71"/>
        <v>0</v>
      </c>
      <c r="ER104" s="31">
        <f t="shared" si="71"/>
        <v>0</v>
      </c>
      <c r="ES104" s="31">
        <f t="shared" si="71"/>
        <v>0</v>
      </c>
      <c r="ET104" s="31">
        <f t="shared" si="71"/>
        <v>0</v>
      </c>
      <c r="EU104" s="31">
        <f t="shared" si="71"/>
        <v>0</v>
      </c>
      <c r="EV104" s="31">
        <f t="shared" si="71"/>
        <v>0</v>
      </c>
      <c r="EW104" s="31">
        <f t="shared" si="71"/>
        <v>0</v>
      </c>
      <c r="EX104" s="31">
        <f t="shared" si="71"/>
        <v>0</v>
      </c>
      <c r="EY104" s="31">
        <f t="shared" si="71"/>
        <v>0</v>
      </c>
      <c r="EZ104" s="31">
        <f t="shared" si="71"/>
        <v>0</v>
      </c>
      <c r="FA104" s="31">
        <f t="shared" si="71"/>
        <v>0</v>
      </c>
      <c r="FB104" s="31">
        <f t="shared" si="71"/>
        <v>0</v>
      </c>
      <c r="FC104" s="31">
        <f t="shared" si="71"/>
        <v>0</v>
      </c>
      <c r="FD104" s="31">
        <f t="shared" si="71"/>
        <v>0</v>
      </c>
      <c r="FE104" s="31">
        <f t="shared" si="71"/>
        <v>0</v>
      </c>
      <c r="FF104" s="31">
        <f t="shared" si="71"/>
        <v>0</v>
      </c>
      <c r="FG104" s="31">
        <f t="shared" si="71"/>
        <v>0</v>
      </c>
      <c r="FH104" s="31">
        <f t="shared" si="71"/>
        <v>0</v>
      </c>
      <c r="FI104" s="31">
        <f t="shared" si="71"/>
        <v>6</v>
      </c>
      <c r="FJ104" s="31">
        <f t="shared" si="71"/>
        <v>0</v>
      </c>
      <c r="FK104" s="31">
        <f t="shared" si="71"/>
        <v>228</v>
      </c>
      <c r="FL104" s="31">
        <f t="shared" si="71"/>
        <v>0</v>
      </c>
      <c r="FM104" s="31">
        <f t="shared" si="71"/>
        <v>0</v>
      </c>
      <c r="FN104" s="31">
        <f t="shared" si="71"/>
        <v>0</v>
      </c>
      <c r="FO104" s="31">
        <f t="shared" si="71"/>
        <v>0</v>
      </c>
      <c r="FP104" s="31">
        <f t="shared" si="71"/>
        <v>0</v>
      </c>
      <c r="FQ104" s="48"/>
      <c r="FR104" s="32"/>
    </row>
    <row r="105" spans="1:174" ht="38.25" customHeight="1" x14ac:dyDescent="0.2">
      <c r="A105" s="11">
        <v>1</v>
      </c>
      <c r="B105" s="12" t="s">
        <v>40</v>
      </c>
      <c r="C105" s="13" t="s">
        <v>35</v>
      </c>
      <c r="D105" s="14" t="s">
        <v>122</v>
      </c>
      <c r="E105" s="34">
        <v>3</v>
      </c>
      <c r="F105" s="34">
        <v>114</v>
      </c>
      <c r="G105" s="34">
        <v>0</v>
      </c>
      <c r="H105" s="34"/>
      <c r="I105" s="34"/>
      <c r="J105" s="34"/>
      <c r="K105" s="34"/>
      <c r="L105" s="34"/>
      <c r="M105" s="35"/>
      <c r="N105" s="34"/>
      <c r="O105" s="34"/>
      <c r="P105" s="34"/>
      <c r="Q105" s="45"/>
      <c r="R105" s="45"/>
      <c r="S105" s="45"/>
      <c r="T105" s="4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5"/>
      <c r="AU105" s="34"/>
      <c r="AV105" s="34"/>
      <c r="AW105" s="34"/>
      <c r="AX105" s="35"/>
      <c r="AY105" s="35"/>
      <c r="AZ105" s="35"/>
      <c r="BA105" s="40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5"/>
      <c r="CB105" s="34"/>
      <c r="CC105" s="34"/>
      <c r="CD105" s="34"/>
      <c r="CE105" s="35"/>
      <c r="CF105" s="35"/>
      <c r="CG105" s="35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5"/>
      <c r="DI105" s="34"/>
      <c r="DJ105" s="34"/>
      <c r="DK105" s="34"/>
      <c r="DL105" s="35"/>
      <c r="DM105" s="35"/>
      <c r="DN105" s="35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>
        <v>3</v>
      </c>
      <c r="EK105" s="34">
        <v>114</v>
      </c>
      <c r="EL105" s="34"/>
      <c r="EM105" s="34"/>
      <c r="EN105" s="34"/>
      <c r="EO105" s="35"/>
      <c r="EP105" s="34"/>
      <c r="EQ105" s="34"/>
      <c r="ER105" s="34"/>
      <c r="ES105" s="35"/>
      <c r="ET105" s="35"/>
      <c r="EU105" s="35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>
        <v>3</v>
      </c>
      <c r="FJ105" s="34"/>
      <c r="FK105" s="34">
        <v>114</v>
      </c>
      <c r="FL105" s="34"/>
      <c r="FM105" s="34"/>
      <c r="FN105" s="34"/>
      <c r="FO105" s="34"/>
      <c r="FP105" s="49"/>
      <c r="FQ105" s="35" t="s">
        <v>109</v>
      </c>
      <c r="FR105" s="71" t="s">
        <v>196</v>
      </c>
    </row>
    <row r="106" spans="1:174" ht="25.5" customHeight="1" x14ac:dyDescent="0.2">
      <c r="A106" s="11">
        <v>2</v>
      </c>
      <c r="B106" s="12" t="s">
        <v>143</v>
      </c>
      <c r="C106" s="13" t="s">
        <v>35</v>
      </c>
      <c r="D106" s="14" t="s">
        <v>122</v>
      </c>
      <c r="E106" s="34">
        <v>3</v>
      </c>
      <c r="F106" s="34">
        <v>114</v>
      </c>
      <c r="G106" s="34">
        <v>0</v>
      </c>
      <c r="H106" s="34"/>
      <c r="I106" s="34"/>
      <c r="J106" s="34"/>
      <c r="K106" s="34"/>
      <c r="L106" s="34"/>
      <c r="M106" s="35"/>
      <c r="N106" s="34"/>
      <c r="O106" s="34"/>
      <c r="P106" s="34"/>
      <c r="Q106" s="45"/>
      <c r="R106" s="45"/>
      <c r="S106" s="45"/>
      <c r="T106" s="40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5"/>
      <c r="AU106" s="34"/>
      <c r="AV106" s="34"/>
      <c r="AW106" s="34"/>
      <c r="AX106" s="35"/>
      <c r="AY106" s="35"/>
      <c r="AZ106" s="35"/>
      <c r="BA106" s="40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5"/>
      <c r="CB106" s="34"/>
      <c r="CC106" s="34"/>
      <c r="CD106" s="34"/>
      <c r="CE106" s="35"/>
      <c r="CF106" s="35"/>
      <c r="CG106" s="35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5"/>
      <c r="DI106" s="34"/>
      <c r="DJ106" s="34"/>
      <c r="DK106" s="34"/>
      <c r="DL106" s="35"/>
      <c r="DM106" s="35"/>
      <c r="DN106" s="35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>
        <v>3</v>
      </c>
      <c r="EK106" s="34">
        <v>114</v>
      </c>
      <c r="EL106" s="34"/>
      <c r="EM106" s="34"/>
      <c r="EN106" s="34"/>
      <c r="EO106" s="35"/>
      <c r="EP106" s="34"/>
      <c r="EQ106" s="34"/>
      <c r="ER106" s="34"/>
      <c r="ES106" s="35"/>
      <c r="ET106" s="35"/>
      <c r="EU106" s="35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>
        <v>3</v>
      </c>
      <c r="FJ106" s="34"/>
      <c r="FK106" s="34">
        <v>114</v>
      </c>
      <c r="FL106" s="34"/>
      <c r="FM106" s="34"/>
      <c r="FN106" s="34"/>
      <c r="FO106" s="34"/>
      <c r="FP106" s="49"/>
      <c r="FQ106" s="35" t="s">
        <v>109</v>
      </c>
      <c r="FR106" s="71" t="s">
        <v>197</v>
      </c>
    </row>
    <row r="107" spans="1:174" ht="24.75" customHeight="1" x14ac:dyDescent="0.2">
      <c r="A107" s="10"/>
      <c r="B107" s="58" t="s">
        <v>112</v>
      </c>
      <c r="C107" s="29"/>
      <c r="D107" s="10" t="s">
        <v>123</v>
      </c>
      <c r="E107" s="32">
        <f t="shared" ref="E107:AJ107" si="72">E13+E23+E85+E87+E100+E104</f>
        <v>240</v>
      </c>
      <c r="F107" s="32">
        <f t="shared" si="72"/>
        <v>9120</v>
      </c>
      <c r="G107" s="32">
        <f t="shared" si="72"/>
        <v>680</v>
      </c>
      <c r="H107" s="32">
        <f t="shared" si="72"/>
        <v>61</v>
      </c>
      <c r="I107" s="32">
        <f t="shared" si="72"/>
        <v>2318</v>
      </c>
      <c r="J107" s="32">
        <f t="shared" si="72"/>
        <v>170</v>
      </c>
      <c r="K107" s="32">
        <f t="shared" si="72"/>
        <v>62</v>
      </c>
      <c r="L107" s="32">
        <f t="shared" si="72"/>
        <v>108</v>
      </c>
      <c r="M107" s="32">
        <f t="shared" si="72"/>
        <v>0</v>
      </c>
      <c r="N107" s="32">
        <f t="shared" si="72"/>
        <v>0</v>
      </c>
      <c r="O107" s="32">
        <f t="shared" si="72"/>
        <v>2148</v>
      </c>
      <c r="P107" s="32">
        <f t="shared" si="72"/>
        <v>7</v>
      </c>
      <c r="Q107" s="32">
        <f t="shared" si="72"/>
        <v>0</v>
      </c>
      <c r="R107" s="32">
        <f t="shared" si="72"/>
        <v>0</v>
      </c>
      <c r="S107" s="32">
        <f t="shared" si="72"/>
        <v>0</v>
      </c>
      <c r="T107" s="32">
        <f t="shared" si="72"/>
        <v>0</v>
      </c>
      <c r="U107" s="32">
        <f t="shared" si="72"/>
        <v>0</v>
      </c>
      <c r="V107" s="32">
        <f t="shared" si="72"/>
        <v>0</v>
      </c>
      <c r="W107" s="32">
        <f t="shared" si="72"/>
        <v>0</v>
      </c>
      <c r="X107" s="32">
        <f t="shared" si="72"/>
        <v>0</v>
      </c>
      <c r="Y107" s="32">
        <f t="shared" si="72"/>
        <v>0</v>
      </c>
      <c r="Z107" s="32">
        <f t="shared" si="72"/>
        <v>74</v>
      </c>
      <c r="AA107" s="32">
        <f t="shared" si="72"/>
        <v>0</v>
      </c>
      <c r="AB107" s="32">
        <f t="shared" si="72"/>
        <v>26</v>
      </c>
      <c r="AC107" s="32">
        <f t="shared" si="72"/>
        <v>74</v>
      </c>
      <c r="AD107" s="32">
        <f t="shared" si="72"/>
        <v>988</v>
      </c>
      <c r="AE107" s="32">
        <f t="shared" si="72"/>
        <v>60</v>
      </c>
      <c r="AF107" s="32">
        <f t="shared" si="72"/>
        <v>0</v>
      </c>
      <c r="AG107" s="32">
        <f t="shared" si="72"/>
        <v>24</v>
      </c>
      <c r="AH107" s="32">
        <f t="shared" si="72"/>
        <v>60</v>
      </c>
      <c r="AI107" s="32">
        <f t="shared" si="72"/>
        <v>912</v>
      </c>
      <c r="AJ107" s="32">
        <f t="shared" si="72"/>
        <v>36</v>
      </c>
      <c r="AK107" s="32">
        <f t="shared" ref="AK107:BP107" si="73">AK13+AK23+AK85+AK87+AK100+AK104</f>
        <v>0</v>
      </c>
      <c r="AL107" s="32">
        <f t="shared" si="73"/>
        <v>11</v>
      </c>
      <c r="AM107" s="32">
        <f t="shared" si="73"/>
        <v>36</v>
      </c>
      <c r="AN107" s="32">
        <f t="shared" si="73"/>
        <v>418</v>
      </c>
      <c r="AO107" s="32">
        <f t="shared" si="73"/>
        <v>61</v>
      </c>
      <c r="AP107" s="32">
        <f t="shared" si="73"/>
        <v>2318</v>
      </c>
      <c r="AQ107" s="32">
        <f t="shared" si="73"/>
        <v>194</v>
      </c>
      <c r="AR107" s="32">
        <f t="shared" si="73"/>
        <v>76</v>
      </c>
      <c r="AS107" s="32">
        <f t="shared" si="73"/>
        <v>118</v>
      </c>
      <c r="AT107" s="32">
        <f t="shared" si="73"/>
        <v>0</v>
      </c>
      <c r="AU107" s="32">
        <f t="shared" si="73"/>
        <v>0</v>
      </c>
      <c r="AV107" s="32">
        <f t="shared" si="73"/>
        <v>1744</v>
      </c>
      <c r="AW107" s="32">
        <f t="shared" si="73"/>
        <v>10</v>
      </c>
      <c r="AX107" s="32">
        <f t="shared" si="73"/>
        <v>0</v>
      </c>
      <c r="AY107" s="32">
        <f t="shared" si="73"/>
        <v>0</v>
      </c>
      <c r="AZ107" s="32">
        <f t="shared" si="73"/>
        <v>0</v>
      </c>
      <c r="BA107" s="32">
        <f t="shared" si="73"/>
        <v>0</v>
      </c>
      <c r="BB107" s="32">
        <f t="shared" si="73"/>
        <v>52</v>
      </c>
      <c r="BC107" s="32">
        <f t="shared" si="73"/>
        <v>0</v>
      </c>
      <c r="BD107" s="32">
        <f t="shared" si="73"/>
        <v>12</v>
      </c>
      <c r="BE107" s="32">
        <f t="shared" si="73"/>
        <v>52</v>
      </c>
      <c r="BF107" s="32">
        <f t="shared" si="73"/>
        <v>456</v>
      </c>
      <c r="BG107" s="32">
        <f t="shared" si="73"/>
        <v>74</v>
      </c>
      <c r="BH107" s="32">
        <f t="shared" si="73"/>
        <v>0</v>
      </c>
      <c r="BI107" s="32">
        <f t="shared" si="73"/>
        <v>25</v>
      </c>
      <c r="BJ107" s="32">
        <f t="shared" si="73"/>
        <v>56</v>
      </c>
      <c r="BK107" s="32">
        <f t="shared" si="73"/>
        <v>950</v>
      </c>
      <c r="BL107" s="32">
        <f t="shared" si="73"/>
        <v>48</v>
      </c>
      <c r="BM107" s="32">
        <f t="shared" si="73"/>
        <v>0</v>
      </c>
      <c r="BN107" s="32">
        <f t="shared" si="73"/>
        <v>16</v>
      </c>
      <c r="BO107" s="32">
        <f t="shared" si="73"/>
        <v>66</v>
      </c>
      <c r="BP107" s="32">
        <f t="shared" si="73"/>
        <v>608</v>
      </c>
      <c r="BQ107" s="32">
        <f t="shared" ref="BQ107:CV107" si="74">BQ13+BQ23+BQ85+BQ87+BQ100+BQ104</f>
        <v>20</v>
      </c>
      <c r="BR107" s="32">
        <f t="shared" si="74"/>
        <v>0</v>
      </c>
      <c r="BS107" s="32">
        <f t="shared" si="74"/>
        <v>8</v>
      </c>
      <c r="BT107" s="32">
        <f t="shared" si="74"/>
        <v>20</v>
      </c>
      <c r="BU107" s="32">
        <f t="shared" si="74"/>
        <v>304</v>
      </c>
      <c r="BV107" s="32">
        <f t="shared" si="74"/>
        <v>49</v>
      </c>
      <c r="BW107" s="32">
        <f t="shared" si="74"/>
        <v>1862</v>
      </c>
      <c r="BX107" s="32">
        <f t="shared" si="74"/>
        <v>146</v>
      </c>
      <c r="BY107" s="32">
        <f t="shared" si="74"/>
        <v>56</v>
      </c>
      <c r="BZ107" s="32">
        <f t="shared" si="74"/>
        <v>90</v>
      </c>
      <c r="CA107" s="32">
        <f t="shared" si="74"/>
        <v>0</v>
      </c>
      <c r="CB107" s="32">
        <f t="shared" si="74"/>
        <v>0</v>
      </c>
      <c r="CC107" s="32">
        <f t="shared" si="74"/>
        <v>1526</v>
      </c>
      <c r="CD107" s="32">
        <f t="shared" si="74"/>
        <v>8</v>
      </c>
      <c r="CE107" s="32">
        <f t="shared" si="74"/>
        <v>0</v>
      </c>
      <c r="CF107" s="32">
        <f t="shared" si="74"/>
        <v>0</v>
      </c>
      <c r="CG107" s="32">
        <f t="shared" si="74"/>
        <v>0</v>
      </c>
      <c r="CH107" s="32">
        <f t="shared" si="74"/>
        <v>0</v>
      </c>
      <c r="CI107" s="32">
        <f t="shared" si="74"/>
        <v>58</v>
      </c>
      <c r="CJ107" s="32">
        <f t="shared" si="74"/>
        <v>0</v>
      </c>
      <c r="CK107" s="32">
        <f t="shared" si="74"/>
        <v>14</v>
      </c>
      <c r="CL107" s="32">
        <f t="shared" si="74"/>
        <v>58</v>
      </c>
      <c r="CM107" s="32">
        <f t="shared" si="74"/>
        <v>532</v>
      </c>
      <c r="CN107" s="32">
        <f t="shared" si="74"/>
        <v>32</v>
      </c>
      <c r="CO107" s="32">
        <f t="shared" si="74"/>
        <v>0</v>
      </c>
      <c r="CP107" s="32">
        <f t="shared" si="74"/>
        <v>13</v>
      </c>
      <c r="CQ107" s="32">
        <f t="shared" si="74"/>
        <v>32</v>
      </c>
      <c r="CR107" s="32">
        <f t="shared" si="74"/>
        <v>494</v>
      </c>
      <c r="CS107" s="32">
        <f t="shared" si="74"/>
        <v>24</v>
      </c>
      <c r="CT107" s="32">
        <f t="shared" si="74"/>
        <v>0</v>
      </c>
      <c r="CU107" s="32">
        <f t="shared" si="74"/>
        <v>10</v>
      </c>
      <c r="CV107" s="32">
        <f t="shared" si="74"/>
        <v>24</v>
      </c>
      <c r="CW107" s="32">
        <f t="shared" ref="CW107:EB107" si="75">CW13+CW23+CW85+CW87+CW100+CW104</f>
        <v>380</v>
      </c>
      <c r="CX107" s="32">
        <f t="shared" si="75"/>
        <v>32</v>
      </c>
      <c r="CY107" s="32">
        <f t="shared" si="75"/>
        <v>0</v>
      </c>
      <c r="CZ107" s="32">
        <f t="shared" si="75"/>
        <v>12</v>
      </c>
      <c r="DA107" s="32">
        <f t="shared" si="75"/>
        <v>32</v>
      </c>
      <c r="DB107" s="32">
        <f t="shared" si="75"/>
        <v>456</v>
      </c>
      <c r="DC107" s="32">
        <f t="shared" si="75"/>
        <v>52</v>
      </c>
      <c r="DD107" s="32">
        <f t="shared" si="75"/>
        <v>1976</v>
      </c>
      <c r="DE107" s="32">
        <f t="shared" si="75"/>
        <v>170</v>
      </c>
      <c r="DF107" s="32">
        <f t="shared" si="75"/>
        <v>68</v>
      </c>
      <c r="DG107" s="32">
        <f t="shared" si="75"/>
        <v>102</v>
      </c>
      <c r="DH107" s="32">
        <f t="shared" si="75"/>
        <v>0</v>
      </c>
      <c r="DI107" s="32">
        <f t="shared" si="75"/>
        <v>0</v>
      </c>
      <c r="DJ107" s="32">
        <f t="shared" si="75"/>
        <v>1806</v>
      </c>
      <c r="DK107" s="32">
        <f t="shared" si="75"/>
        <v>8</v>
      </c>
      <c r="DL107" s="32">
        <f t="shared" si="75"/>
        <v>0</v>
      </c>
      <c r="DM107" s="32">
        <f t="shared" si="75"/>
        <v>0</v>
      </c>
      <c r="DN107" s="32">
        <f t="shared" si="75"/>
        <v>0</v>
      </c>
      <c r="DO107" s="32">
        <f t="shared" si="75"/>
        <v>0</v>
      </c>
      <c r="DP107" s="32">
        <f t="shared" si="75"/>
        <v>88</v>
      </c>
      <c r="DQ107" s="32">
        <f t="shared" si="75"/>
        <v>0</v>
      </c>
      <c r="DR107" s="32">
        <f t="shared" si="75"/>
        <v>20</v>
      </c>
      <c r="DS107" s="32">
        <f t="shared" si="75"/>
        <v>88</v>
      </c>
      <c r="DT107" s="32">
        <f t="shared" si="75"/>
        <v>760</v>
      </c>
      <c r="DU107" s="32">
        <f t="shared" si="75"/>
        <v>18</v>
      </c>
      <c r="DV107" s="32">
        <f t="shared" si="75"/>
        <v>0</v>
      </c>
      <c r="DW107" s="32">
        <f t="shared" si="75"/>
        <v>14</v>
      </c>
      <c r="DX107" s="32">
        <f t="shared" si="75"/>
        <v>18</v>
      </c>
      <c r="DY107" s="32">
        <f t="shared" si="75"/>
        <v>532</v>
      </c>
      <c r="DZ107" s="32">
        <f t="shared" si="75"/>
        <v>64</v>
      </c>
      <c r="EA107" s="32">
        <f t="shared" si="75"/>
        <v>0</v>
      </c>
      <c r="EB107" s="32">
        <f t="shared" si="75"/>
        <v>18</v>
      </c>
      <c r="EC107" s="32">
        <f t="shared" ref="EC107:FH107" si="76">EC13+EC23+EC85+EC87+EC100+EC104</f>
        <v>64</v>
      </c>
      <c r="ED107" s="32">
        <f t="shared" si="76"/>
        <v>684</v>
      </c>
      <c r="EE107" s="32">
        <f t="shared" si="76"/>
        <v>0</v>
      </c>
      <c r="EF107" s="32">
        <f t="shared" si="76"/>
        <v>0</v>
      </c>
      <c r="EG107" s="32">
        <f t="shared" si="76"/>
        <v>0</v>
      </c>
      <c r="EH107" s="32">
        <f t="shared" si="76"/>
        <v>0</v>
      </c>
      <c r="EI107" s="32">
        <f t="shared" si="76"/>
        <v>0</v>
      </c>
      <c r="EJ107" s="32">
        <f t="shared" si="76"/>
        <v>17</v>
      </c>
      <c r="EK107" s="32">
        <f t="shared" si="76"/>
        <v>646</v>
      </c>
      <c r="EL107" s="32">
        <f t="shared" si="76"/>
        <v>0</v>
      </c>
      <c r="EM107" s="32">
        <f t="shared" si="76"/>
        <v>0</v>
      </c>
      <c r="EN107" s="32">
        <f t="shared" si="76"/>
        <v>0</v>
      </c>
      <c r="EO107" s="32">
        <f t="shared" si="76"/>
        <v>0</v>
      </c>
      <c r="EP107" s="32">
        <f t="shared" si="76"/>
        <v>0</v>
      </c>
      <c r="EQ107" s="32">
        <f t="shared" si="76"/>
        <v>190</v>
      </c>
      <c r="ER107" s="32">
        <f t="shared" si="76"/>
        <v>0</v>
      </c>
      <c r="ES107" s="32">
        <f t="shared" si="76"/>
        <v>0</v>
      </c>
      <c r="ET107" s="32">
        <f t="shared" si="76"/>
        <v>0</v>
      </c>
      <c r="EU107" s="32">
        <f t="shared" si="76"/>
        <v>0</v>
      </c>
      <c r="EV107" s="32">
        <f t="shared" si="76"/>
        <v>0</v>
      </c>
      <c r="EW107" s="32">
        <f t="shared" si="76"/>
        <v>0</v>
      </c>
      <c r="EX107" s="32">
        <f t="shared" si="76"/>
        <v>0</v>
      </c>
      <c r="EY107" s="32">
        <f t="shared" si="76"/>
        <v>5</v>
      </c>
      <c r="EZ107" s="32">
        <f t="shared" si="76"/>
        <v>0</v>
      </c>
      <c r="FA107" s="32">
        <f t="shared" si="76"/>
        <v>190</v>
      </c>
      <c r="FB107" s="32">
        <f t="shared" si="76"/>
        <v>0</v>
      </c>
      <c r="FC107" s="32">
        <f t="shared" si="76"/>
        <v>0</v>
      </c>
      <c r="FD107" s="32">
        <f t="shared" si="76"/>
        <v>0</v>
      </c>
      <c r="FE107" s="32">
        <f t="shared" si="76"/>
        <v>0</v>
      </c>
      <c r="FF107" s="32">
        <f t="shared" si="76"/>
        <v>0</v>
      </c>
      <c r="FG107" s="32">
        <f t="shared" si="76"/>
        <v>0</v>
      </c>
      <c r="FH107" s="32">
        <f t="shared" si="76"/>
        <v>0</v>
      </c>
      <c r="FI107" s="32">
        <f t="shared" ref="FI107:FP107" si="77">FI13+FI23+FI85+FI87+FI100+FI104</f>
        <v>12</v>
      </c>
      <c r="FJ107" s="32">
        <f t="shared" si="77"/>
        <v>0</v>
      </c>
      <c r="FK107" s="32">
        <f t="shared" si="77"/>
        <v>456</v>
      </c>
      <c r="FL107" s="32">
        <f t="shared" si="77"/>
        <v>0</v>
      </c>
      <c r="FM107" s="32">
        <f t="shared" si="77"/>
        <v>0</v>
      </c>
      <c r="FN107" s="32">
        <f t="shared" si="77"/>
        <v>0</v>
      </c>
      <c r="FO107" s="32">
        <f t="shared" si="77"/>
        <v>0</v>
      </c>
      <c r="FP107" s="32">
        <f t="shared" si="77"/>
        <v>0</v>
      </c>
      <c r="FQ107" s="48"/>
      <c r="FR107" s="32"/>
    </row>
    <row r="108" spans="1:174" s="24" customFormat="1" ht="12.75" customHeight="1" x14ac:dyDescent="0.2">
      <c r="A108" s="20"/>
      <c r="B108" s="23"/>
      <c r="C108" s="22"/>
      <c r="D108" s="84"/>
      <c r="E108" s="84"/>
      <c r="F108" s="36"/>
      <c r="G108" s="36"/>
      <c r="H108" s="78"/>
      <c r="I108" s="78"/>
      <c r="J108" s="36"/>
      <c r="K108" s="36"/>
      <c r="L108" s="36"/>
      <c r="M108" s="36"/>
      <c r="N108" s="36"/>
      <c r="O108" s="36"/>
      <c r="P108" s="36"/>
      <c r="Q108" s="41"/>
      <c r="R108" s="41"/>
      <c r="S108" s="41"/>
      <c r="T108" s="41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78"/>
      <c r="AP108" s="78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41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78"/>
      <c r="BW108" s="78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78"/>
      <c r="DD108" s="78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7"/>
    </row>
    <row r="109" spans="1:174" s="24" customFormat="1" ht="12.75" customHeight="1" x14ac:dyDescent="0.2">
      <c r="A109" s="20"/>
      <c r="B109" s="21"/>
      <c r="C109" s="22"/>
      <c r="D109" s="104"/>
      <c r="E109" s="105"/>
      <c r="F109" s="36"/>
      <c r="G109" s="36"/>
      <c r="H109" s="94"/>
      <c r="I109" s="94"/>
      <c r="J109" s="36"/>
      <c r="K109" s="36"/>
      <c r="L109" s="36"/>
      <c r="M109" s="36"/>
      <c r="N109" s="36"/>
      <c r="O109" s="36"/>
      <c r="P109" s="36"/>
      <c r="Q109" s="41"/>
      <c r="R109" s="41"/>
      <c r="S109" s="41"/>
      <c r="T109" s="41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94"/>
      <c r="AP109" s="94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41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94"/>
      <c r="BW109" s="94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94"/>
      <c r="DD109" s="94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7"/>
    </row>
    <row r="110" spans="1:174" s="24" customFormat="1" ht="12.75" customHeight="1" x14ac:dyDescent="0.2">
      <c r="A110" s="20"/>
      <c r="B110" s="50"/>
      <c r="C110" s="22"/>
      <c r="D110" s="20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1"/>
      <c r="R110" s="41"/>
      <c r="S110" s="41"/>
      <c r="T110" s="41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41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7"/>
    </row>
    <row r="111" spans="1:174" s="24" customFormat="1" ht="12.75" customHeight="1" x14ac:dyDescent="0.2">
      <c r="A111" s="20"/>
      <c r="B111" s="51"/>
      <c r="C111" s="22"/>
      <c r="D111" s="20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/>
      <c r="R111" s="41"/>
      <c r="S111" s="41"/>
      <c r="T111" s="41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41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7"/>
    </row>
    <row r="112" spans="1:174" s="24" customFormat="1" ht="12.75" customHeight="1" x14ac:dyDescent="0.2">
      <c r="A112" s="20"/>
      <c r="B112" s="51"/>
      <c r="C112" s="22"/>
      <c r="D112" s="20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1"/>
      <c r="R112" s="41"/>
      <c r="S112" s="41"/>
      <c r="T112" s="41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41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7"/>
    </row>
    <row r="113" spans="1:173" s="24" customFormat="1" ht="12.75" customHeight="1" x14ac:dyDescent="0.2">
      <c r="A113" s="20"/>
      <c r="B113" s="50"/>
      <c r="C113" s="22"/>
      <c r="D113" s="20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1"/>
      <c r="R113" s="41"/>
      <c r="S113" s="41"/>
      <c r="T113" s="41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41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7"/>
    </row>
    <row r="114" spans="1:173" s="24" customFormat="1" ht="12.75" customHeight="1" x14ac:dyDescent="0.2">
      <c r="A114" s="20"/>
      <c r="B114" s="51"/>
      <c r="C114" s="22"/>
      <c r="D114" s="20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1"/>
      <c r="R114" s="41"/>
      <c r="S114" s="41"/>
      <c r="T114" s="41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41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7"/>
    </row>
    <row r="115" spans="1:173" s="24" customFormat="1" ht="12.75" customHeight="1" x14ac:dyDescent="0.2">
      <c r="A115" s="20"/>
      <c r="B115" s="51"/>
      <c r="C115" s="22"/>
      <c r="D115" s="20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1"/>
      <c r="R115" s="41"/>
      <c r="S115" s="41"/>
      <c r="T115" s="41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41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7"/>
    </row>
    <row r="116" spans="1:173" s="24" customFormat="1" ht="12.75" customHeight="1" x14ac:dyDescent="0.2">
      <c r="A116" s="20"/>
      <c r="B116" s="51"/>
      <c r="C116" s="22"/>
      <c r="D116" s="20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41"/>
      <c r="R116" s="41"/>
      <c r="S116" s="41"/>
      <c r="T116" s="41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41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7"/>
    </row>
    <row r="117" spans="1:173" s="24" customFormat="1" x14ac:dyDescent="0.2">
      <c r="A117" s="25"/>
      <c r="B117" s="25"/>
      <c r="C117" s="26"/>
      <c r="D117" s="25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2"/>
      <c r="R117" s="42"/>
      <c r="S117" s="42"/>
      <c r="T117" s="42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7"/>
    </row>
    <row r="118" spans="1:173" s="24" customFormat="1" ht="12.75" customHeight="1" x14ac:dyDescent="0.2">
      <c r="A118" s="25"/>
      <c r="B118" s="57"/>
      <c r="C118" s="26"/>
      <c r="D118" s="25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42"/>
      <c r="R118" s="42"/>
      <c r="S118" s="42"/>
      <c r="T118" s="42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42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7"/>
    </row>
    <row r="119" spans="1:173" s="24" customFormat="1" x14ac:dyDescent="0.2">
      <c r="A119" s="25"/>
      <c r="B119" s="25"/>
      <c r="C119" s="26"/>
      <c r="D119" s="25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42"/>
      <c r="R119" s="42"/>
      <c r="S119" s="42"/>
      <c r="T119" s="42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42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7"/>
    </row>
    <row r="120" spans="1:173" s="24" customFormat="1" ht="20.25" hidden="1" customHeight="1" x14ac:dyDescent="0.2">
      <c r="A120" s="25"/>
      <c r="B120" s="57"/>
      <c r="C120" s="26"/>
      <c r="D120" s="25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42"/>
      <c r="R120" s="42"/>
      <c r="S120" s="42"/>
      <c r="T120" s="4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42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7"/>
    </row>
    <row r="121" spans="1:173" s="24" customFormat="1" hidden="1" x14ac:dyDescent="0.2">
      <c r="A121" s="25"/>
      <c r="B121" s="25"/>
      <c r="C121" s="26"/>
      <c r="D121" s="25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2"/>
      <c r="R121" s="42"/>
      <c r="S121" s="42"/>
      <c r="T121" s="4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42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7"/>
    </row>
    <row r="122" spans="1:173" s="24" customFormat="1" ht="25.5" customHeight="1" x14ac:dyDescent="0.2">
      <c r="A122" s="25"/>
      <c r="B122" s="57"/>
      <c r="C122" s="26"/>
      <c r="D122" s="25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42"/>
      <c r="R122" s="42"/>
      <c r="S122" s="42"/>
      <c r="T122" s="4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42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7"/>
    </row>
    <row r="123" spans="1:173" s="24" customFormat="1" x14ac:dyDescent="0.2">
      <c r="A123" s="25"/>
      <c r="B123" s="25"/>
      <c r="C123" s="26"/>
      <c r="D123" s="2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42"/>
      <c r="R123" s="42"/>
      <c r="S123" s="42"/>
      <c r="T123" s="4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42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7"/>
    </row>
    <row r="124" spans="1:173" s="24" customFormat="1" ht="12.75" customHeight="1" x14ac:dyDescent="0.2">
      <c r="A124" s="25"/>
      <c r="B124" s="57"/>
      <c r="C124" s="26"/>
      <c r="D124" s="25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42"/>
      <c r="R124" s="42"/>
      <c r="S124" s="42"/>
      <c r="T124" s="4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42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7"/>
    </row>
    <row r="125" spans="1:173" s="24" customFormat="1" x14ac:dyDescent="0.2">
      <c r="A125" s="25"/>
      <c r="B125" s="25"/>
      <c r="C125" s="26"/>
      <c r="D125" s="25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42"/>
      <c r="R125" s="42"/>
      <c r="S125" s="42"/>
      <c r="T125" s="4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42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7"/>
    </row>
    <row r="126" spans="1:173" s="24" customFormat="1" ht="25.5" customHeight="1" x14ac:dyDescent="0.2">
      <c r="A126" s="25"/>
      <c r="B126" s="57"/>
      <c r="C126" s="26"/>
      <c r="D126" s="25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42"/>
      <c r="R126" s="42"/>
      <c r="S126" s="42"/>
      <c r="T126" s="4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42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7"/>
    </row>
    <row r="127" spans="1:173" s="24" customFormat="1" x14ac:dyDescent="0.3">
      <c r="B127" s="27"/>
      <c r="C127" s="28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43"/>
      <c r="R127" s="43"/>
      <c r="S127" s="43"/>
      <c r="T127" s="43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43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</row>
  </sheetData>
  <mergeCells count="83">
    <mergeCell ref="AE1:AH1"/>
    <mergeCell ref="AE3:AH3"/>
    <mergeCell ref="A1:AD1"/>
    <mergeCell ref="FQ10:FQ12"/>
    <mergeCell ref="FR10:FR12"/>
    <mergeCell ref="O11:O12"/>
    <mergeCell ref="P11:T11"/>
    <mergeCell ref="U11:Y11"/>
    <mergeCell ref="Z11:AD11"/>
    <mergeCell ref="AE11:AI11"/>
    <mergeCell ref="C3:U3"/>
    <mergeCell ref="C4:U4"/>
    <mergeCell ref="C10:C12"/>
    <mergeCell ref="D10:D12"/>
    <mergeCell ref="E10:E12"/>
    <mergeCell ref="F10:F12"/>
    <mergeCell ref="DZ11:ED11"/>
    <mergeCell ref="EE11:EI11"/>
    <mergeCell ref="A10:A12"/>
    <mergeCell ref="AO10:BU10"/>
    <mergeCell ref="AO11:AO12"/>
    <mergeCell ref="AP11:AP12"/>
    <mergeCell ref="AQ11:AQ12"/>
    <mergeCell ref="AR11:AU11"/>
    <mergeCell ref="AV11:AV12"/>
    <mergeCell ref="AW11:BA11"/>
    <mergeCell ref="BB11:BF11"/>
    <mergeCell ref="BG11:BK11"/>
    <mergeCell ref="DP11:DT11"/>
    <mergeCell ref="DU11:DY11"/>
    <mergeCell ref="BL11:BP11"/>
    <mergeCell ref="DE11:DE12"/>
    <mergeCell ref="DC109:DD109"/>
    <mergeCell ref="EJ10:FP10"/>
    <mergeCell ref="EJ11:EJ12"/>
    <mergeCell ref="EK11:EK12"/>
    <mergeCell ref="EL11:EL12"/>
    <mergeCell ref="EM11:EP11"/>
    <mergeCell ref="EQ11:EQ12"/>
    <mergeCell ref="FL11:FP11"/>
    <mergeCell ref="ER11:EV11"/>
    <mergeCell ref="EW11:FA11"/>
    <mergeCell ref="FB11:FF11"/>
    <mergeCell ref="FG11:FK11"/>
    <mergeCell ref="DC10:EI10"/>
    <mergeCell ref="DC11:DC12"/>
    <mergeCell ref="DD11:DD12"/>
    <mergeCell ref="DK11:DO11"/>
    <mergeCell ref="DF11:DI11"/>
    <mergeCell ref="DJ11:DJ12"/>
    <mergeCell ref="D109:E109"/>
    <mergeCell ref="H109:I109"/>
    <mergeCell ref="BW11:BW12"/>
    <mergeCell ref="BX11:BX12"/>
    <mergeCell ref="CN11:CR11"/>
    <mergeCell ref="CS11:CW11"/>
    <mergeCell ref="CX11:DB11"/>
    <mergeCell ref="AJ11:AN11"/>
    <mergeCell ref="J11:J12"/>
    <mergeCell ref="BQ11:BU11"/>
    <mergeCell ref="K11:N11"/>
    <mergeCell ref="BV11:BV12"/>
    <mergeCell ref="DC108:DD108"/>
    <mergeCell ref="AO109:AP109"/>
    <mergeCell ref="BV108:BW108"/>
    <mergeCell ref="BV109:BW109"/>
    <mergeCell ref="BV10:DB10"/>
    <mergeCell ref="BY11:CB11"/>
    <mergeCell ref="CC11:CC12"/>
    <mergeCell ref="CD11:CH11"/>
    <mergeCell ref="CI11:CM11"/>
    <mergeCell ref="AO108:AP108"/>
    <mergeCell ref="C2:U2"/>
    <mergeCell ref="H10:AN10"/>
    <mergeCell ref="B5:C5"/>
    <mergeCell ref="B6:C6"/>
    <mergeCell ref="D108:E108"/>
    <mergeCell ref="B10:B12"/>
    <mergeCell ref="G10:G12"/>
    <mergeCell ref="H108:I108"/>
    <mergeCell ref="H11:H12"/>
    <mergeCell ref="I11:I12"/>
    <mergeCell ref="AE2:AH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2014-12-08T11:35:16Z</cp:lastPrinted>
  <dcterms:created xsi:type="dcterms:W3CDTF">2006-06-27T14:19:03Z</dcterms:created>
  <dcterms:modified xsi:type="dcterms:W3CDTF">2019-02-15T08:00:45Z</dcterms:modified>
</cp:coreProperties>
</file>