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autoCompressPictures="0"/>
  <bookViews>
    <workbookView xWindow="120" yWindow="300" windowWidth="19440" windowHeight="12615"/>
  </bookViews>
  <sheets>
    <sheet name="Sheet1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9" i="9" l="1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AB99" i="9"/>
  <c r="AC99" i="9"/>
  <c r="AD99" i="9"/>
  <c r="AE99" i="9"/>
  <c r="AF99" i="9"/>
  <c r="AG99" i="9"/>
  <c r="AH99" i="9"/>
  <c r="AI99" i="9"/>
  <c r="AJ99" i="9"/>
  <c r="AK99" i="9"/>
  <c r="AL99" i="9"/>
  <c r="AM99" i="9"/>
  <c r="AN99" i="9"/>
  <c r="AO99" i="9"/>
  <c r="AP99" i="9"/>
  <c r="AQ99" i="9"/>
  <c r="AR99" i="9"/>
  <c r="AS99" i="9"/>
  <c r="AT99" i="9"/>
  <c r="AU99" i="9"/>
  <c r="AV99" i="9"/>
  <c r="AW99" i="9"/>
  <c r="AX99" i="9"/>
  <c r="AY99" i="9"/>
  <c r="AZ99" i="9"/>
  <c r="BA99" i="9"/>
  <c r="BB99" i="9"/>
  <c r="BC99" i="9"/>
  <c r="BD99" i="9"/>
  <c r="BE99" i="9"/>
  <c r="BF99" i="9"/>
  <c r="BG99" i="9"/>
  <c r="BH99" i="9"/>
  <c r="BI99" i="9"/>
  <c r="BJ99" i="9"/>
  <c r="BK99" i="9"/>
  <c r="BL99" i="9"/>
  <c r="BM99" i="9"/>
  <c r="BN99" i="9"/>
  <c r="BO99" i="9"/>
  <c r="BP99" i="9"/>
  <c r="BQ99" i="9"/>
  <c r="BR99" i="9"/>
  <c r="BS99" i="9"/>
  <c r="BT99" i="9"/>
  <c r="BU99" i="9"/>
  <c r="BV99" i="9"/>
  <c r="BW99" i="9"/>
  <c r="BX99" i="9"/>
  <c r="BY99" i="9"/>
  <c r="BZ99" i="9"/>
  <c r="CA99" i="9"/>
  <c r="CB99" i="9"/>
  <c r="CC99" i="9"/>
  <c r="CD99" i="9"/>
  <c r="CE99" i="9"/>
  <c r="CF99" i="9"/>
  <c r="CG99" i="9"/>
  <c r="CH99" i="9"/>
  <c r="CI99" i="9"/>
  <c r="CJ99" i="9"/>
  <c r="CK99" i="9"/>
  <c r="CL99" i="9"/>
  <c r="CM99" i="9"/>
  <c r="CN99" i="9"/>
  <c r="CO99" i="9"/>
  <c r="CP99" i="9"/>
  <c r="CQ99" i="9"/>
  <c r="CR99" i="9"/>
  <c r="CS99" i="9"/>
  <c r="CT99" i="9"/>
  <c r="CU99" i="9"/>
  <c r="CV99" i="9"/>
  <c r="CW99" i="9"/>
  <c r="CX99" i="9"/>
  <c r="CY99" i="9"/>
  <c r="CZ99" i="9"/>
  <c r="DA99" i="9"/>
  <c r="DB99" i="9"/>
  <c r="DC99" i="9"/>
  <c r="DD99" i="9"/>
  <c r="DE99" i="9"/>
  <c r="DF99" i="9"/>
  <c r="DG99" i="9"/>
  <c r="DH99" i="9"/>
  <c r="DI99" i="9"/>
  <c r="DJ99" i="9"/>
  <c r="DK99" i="9"/>
  <c r="DL99" i="9"/>
  <c r="DM99" i="9"/>
  <c r="DN99" i="9"/>
  <c r="DO99" i="9"/>
  <c r="DP99" i="9"/>
  <c r="DQ99" i="9"/>
  <c r="DR99" i="9"/>
  <c r="DS99" i="9"/>
  <c r="DT99" i="9"/>
  <c r="DU99" i="9"/>
  <c r="DV99" i="9"/>
  <c r="DW99" i="9"/>
  <c r="DX99" i="9"/>
  <c r="DY99" i="9"/>
  <c r="DZ99" i="9"/>
  <c r="EA99" i="9"/>
  <c r="EB99" i="9"/>
  <c r="EC99" i="9"/>
  <c r="ED99" i="9"/>
  <c r="EE99" i="9"/>
  <c r="EF99" i="9"/>
  <c r="EG99" i="9"/>
  <c r="EH99" i="9"/>
  <c r="EI99" i="9"/>
  <c r="EJ99" i="9"/>
  <c r="EK99" i="9"/>
  <c r="EL99" i="9"/>
  <c r="EM99" i="9"/>
  <c r="EN99" i="9"/>
  <c r="EO99" i="9"/>
  <c r="EP99" i="9"/>
  <c r="EQ99" i="9"/>
  <c r="ER99" i="9"/>
  <c r="ES99" i="9"/>
  <c r="ET99" i="9"/>
  <c r="EU99" i="9"/>
  <c r="EV99" i="9"/>
  <c r="EW99" i="9"/>
  <c r="EX99" i="9"/>
  <c r="EY99" i="9"/>
  <c r="EZ99" i="9"/>
  <c r="FA99" i="9"/>
  <c r="FB99" i="9"/>
  <c r="FC99" i="9"/>
  <c r="FD99" i="9"/>
  <c r="FE99" i="9"/>
  <c r="FF99" i="9"/>
  <c r="FG99" i="9"/>
  <c r="FH99" i="9"/>
  <c r="FI99" i="9"/>
  <c r="FJ99" i="9"/>
  <c r="FK99" i="9"/>
  <c r="FL99" i="9"/>
  <c r="FM99" i="9"/>
  <c r="FN99" i="9"/>
  <c r="FO99" i="9"/>
  <c r="FP99" i="9"/>
  <c r="E99" i="9"/>
  <c r="CD31" i="9"/>
  <c r="P18" i="9"/>
  <c r="P13" i="9"/>
  <c r="Q18" i="9"/>
  <c r="Q13" i="9"/>
  <c r="R18" i="9"/>
  <c r="R13" i="9"/>
  <c r="S18" i="9"/>
  <c r="S13" i="9"/>
  <c r="T18" i="9"/>
  <c r="T13" i="9"/>
  <c r="U18" i="9"/>
  <c r="U13" i="9"/>
  <c r="V18" i="9"/>
  <c r="V13" i="9"/>
  <c r="W18" i="9"/>
  <c r="W13" i="9"/>
  <c r="X18" i="9"/>
  <c r="X13" i="9"/>
  <c r="Y18" i="9"/>
  <c r="Y13" i="9"/>
  <c r="Z18" i="9"/>
  <c r="Z13" i="9"/>
  <c r="AA18" i="9"/>
  <c r="AA13" i="9"/>
  <c r="AB18" i="9"/>
  <c r="AB13" i="9"/>
  <c r="AC18" i="9"/>
  <c r="AC13" i="9"/>
  <c r="AD18" i="9"/>
  <c r="AD13" i="9"/>
  <c r="AE18" i="9"/>
  <c r="AE13" i="9"/>
  <c r="AF13" i="9"/>
  <c r="AG18" i="9"/>
  <c r="AG13" i="9"/>
  <c r="AH18" i="9"/>
  <c r="AH13" i="9"/>
  <c r="AI18" i="9"/>
  <c r="AI13" i="9"/>
  <c r="AJ18" i="9"/>
  <c r="AJ13" i="9"/>
  <c r="AK18" i="9"/>
  <c r="AK13" i="9"/>
  <c r="AL18" i="9"/>
  <c r="AL13" i="9"/>
  <c r="AM18" i="9"/>
  <c r="AM13" i="9"/>
  <c r="AN18" i="9"/>
  <c r="AN13" i="9"/>
  <c r="AO18" i="9"/>
  <c r="AO13" i="9"/>
  <c r="AP18" i="9"/>
  <c r="AP13" i="9"/>
  <c r="AQ18" i="9"/>
  <c r="AQ13" i="9"/>
  <c r="AR18" i="9"/>
  <c r="AR13" i="9"/>
  <c r="AS18" i="9"/>
  <c r="AS13" i="9"/>
  <c r="AT18" i="9"/>
  <c r="AT13" i="9"/>
  <c r="AU18" i="9"/>
  <c r="AU13" i="9"/>
  <c r="AV18" i="9"/>
  <c r="AV13" i="9"/>
  <c r="AW18" i="9"/>
  <c r="AW13" i="9"/>
  <c r="AX18" i="9"/>
  <c r="AX13" i="9"/>
  <c r="AY18" i="9"/>
  <c r="AY13" i="9"/>
  <c r="AZ18" i="9"/>
  <c r="AZ13" i="9"/>
  <c r="BA18" i="9"/>
  <c r="BA13" i="9"/>
  <c r="BB18" i="9"/>
  <c r="BB13" i="9"/>
  <c r="BC18" i="9"/>
  <c r="BC13" i="9"/>
  <c r="BD18" i="9"/>
  <c r="BD13" i="9"/>
  <c r="BE18" i="9"/>
  <c r="BE13" i="9"/>
  <c r="BF18" i="9"/>
  <c r="BF13" i="9"/>
  <c r="BG18" i="9"/>
  <c r="BG13" i="9"/>
  <c r="BH18" i="9"/>
  <c r="BH13" i="9"/>
  <c r="BI18" i="9"/>
  <c r="BI13" i="9"/>
  <c r="BJ18" i="9"/>
  <c r="BJ13" i="9"/>
  <c r="BK18" i="9"/>
  <c r="BK13" i="9"/>
  <c r="BL18" i="9"/>
  <c r="BL13" i="9"/>
  <c r="BM18" i="9"/>
  <c r="BM13" i="9"/>
  <c r="BN18" i="9"/>
  <c r="BN13" i="9"/>
  <c r="BO18" i="9"/>
  <c r="BO13" i="9"/>
  <c r="BP18" i="9"/>
  <c r="BP13" i="9"/>
  <c r="BQ18" i="9"/>
  <c r="BQ13" i="9"/>
  <c r="BR18" i="9"/>
  <c r="BR13" i="9"/>
  <c r="BS18" i="9"/>
  <c r="BS13" i="9"/>
  <c r="BT18" i="9"/>
  <c r="BT13" i="9"/>
  <c r="BU18" i="9"/>
  <c r="BU13" i="9"/>
  <c r="BV18" i="9"/>
  <c r="BV13" i="9"/>
  <c r="BW18" i="9"/>
  <c r="BW13" i="9"/>
  <c r="BX18" i="9"/>
  <c r="BX13" i="9"/>
  <c r="BY18" i="9"/>
  <c r="BY13" i="9"/>
  <c r="BZ18" i="9"/>
  <c r="BZ13" i="9"/>
  <c r="CA18" i="9"/>
  <c r="CA13" i="9"/>
  <c r="CB18" i="9"/>
  <c r="CB13" i="9"/>
  <c r="CC18" i="9"/>
  <c r="CC13" i="9"/>
  <c r="CD18" i="9"/>
  <c r="CD13" i="9"/>
  <c r="CE18" i="9"/>
  <c r="CE13" i="9"/>
  <c r="CF18" i="9"/>
  <c r="CF13" i="9"/>
  <c r="CG18" i="9"/>
  <c r="CG13" i="9"/>
  <c r="CH18" i="9"/>
  <c r="CH13" i="9"/>
  <c r="CI18" i="9"/>
  <c r="CI13" i="9"/>
  <c r="CJ18" i="9"/>
  <c r="CJ13" i="9"/>
  <c r="CK18" i="9"/>
  <c r="CK13" i="9"/>
  <c r="CL18" i="9"/>
  <c r="CL13" i="9"/>
  <c r="CM18" i="9"/>
  <c r="CM13" i="9"/>
  <c r="CN18" i="9"/>
  <c r="CN13" i="9"/>
  <c r="CO18" i="9"/>
  <c r="CO13" i="9"/>
  <c r="CP18" i="9"/>
  <c r="CP13" i="9"/>
  <c r="CQ18" i="9"/>
  <c r="CQ13" i="9"/>
  <c r="CR18" i="9"/>
  <c r="CR13" i="9"/>
  <c r="CS18" i="9"/>
  <c r="CS13" i="9"/>
  <c r="CT18" i="9"/>
  <c r="CT13" i="9"/>
  <c r="CU18" i="9"/>
  <c r="CU13" i="9"/>
  <c r="CV18" i="9"/>
  <c r="CV13" i="9"/>
  <c r="CW18" i="9"/>
  <c r="CW13" i="9"/>
  <c r="CX18" i="9"/>
  <c r="CX13" i="9"/>
  <c r="CY18" i="9"/>
  <c r="CY13" i="9"/>
  <c r="CZ18" i="9"/>
  <c r="CZ13" i="9"/>
  <c r="DA18" i="9"/>
  <c r="DA13" i="9"/>
  <c r="DB18" i="9"/>
  <c r="DB13" i="9"/>
  <c r="DC18" i="9"/>
  <c r="DC13" i="9"/>
  <c r="DD18" i="9"/>
  <c r="DD13" i="9"/>
  <c r="DE18" i="9"/>
  <c r="DE13" i="9"/>
  <c r="DF18" i="9"/>
  <c r="DF13" i="9"/>
  <c r="DG18" i="9"/>
  <c r="DG13" i="9"/>
  <c r="DH18" i="9"/>
  <c r="DH13" i="9"/>
  <c r="DI18" i="9"/>
  <c r="DI13" i="9"/>
  <c r="DJ18" i="9"/>
  <c r="DJ13" i="9"/>
  <c r="DK18" i="9"/>
  <c r="DK13" i="9"/>
  <c r="DL18" i="9"/>
  <c r="DL13" i="9"/>
  <c r="DM18" i="9"/>
  <c r="DM13" i="9"/>
  <c r="DN18" i="9"/>
  <c r="DN13" i="9"/>
  <c r="DO18" i="9"/>
  <c r="DO13" i="9"/>
  <c r="DP18" i="9"/>
  <c r="DP13" i="9"/>
  <c r="DQ18" i="9"/>
  <c r="DQ13" i="9"/>
  <c r="DR18" i="9"/>
  <c r="DR13" i="9"/>
  <c r="DS18" i="9"/>
  <c r="DS13" i="9"/>
  <c r="DT18" i="9"/>
  <c r="DT13" i="9"/>
  <c r="DU18" i="9"/>
  <c r="DU13" i="9"/>
  <c r="DV18" i="9"/>
  <c r="DV13" i="9"/>
  <c r="DW18" i="9"/>
  <c r="DW13" i="9"/>
  <c r="DX18" i="9"/>
  <c r="DX13" i="9"/>
  <c r="DY18" i="9"/>
  <c r="DY13" i="9"/>
  <c r="DZ18" i="9"/>
  <c r="DZ13" i="9"/>
  <c r="EA18" i="9"/>
  <c r="EA13" i="9"/>
  <c r="EB18" i="9"/>
  <c r="EB13" i="9"/>
  <c r="EC18" i="9"/>
  <c r="EC13" i="9"/>
  <c r="ED18" i="9"/>
  <c r="ED13" i="9"/>
  <c r="EE18" i="9"/>
  <c r="EE13" i="9"/>
  <c r="EF18" i="9"/>
  <c r="EF13" i="9"/>
  <c r="EG18" i="9"/>
  <c r="EG13" i="9"/>
  <c r="EH18" i="9"/>
  <c r="EH13" i="9"/>
  <c r="EI18" i="9"/>
  <c r="EI13" i="9"/>
  <c r="EJ18" i="9"/>
  <c r="EJ13" i="9"/>
  <c r="EK18" i="9"/>
  <c r="EK13" i="9"/>
  <c r="EL18" i="9"/>
  <c r="EL13" i="9"/>
  <c r="EM18" i="9"/>
  <c r="EM13" i="9"/>
  <c r="EN18" i="9"/>
  <c r="EN13" i="9"/>
  <c r="EO18" i="9"/>
  <c r="EO13" i="9"/>
  <c r="EP18" i="9"/>
  <c r="EP13" i="9"/>
  <c r="EQ18" i="9"/>
  <c r="EQ13" i="9"/>
  <c r="ER18" i="9"/>
  <c r="ER13" i="9"/>
  <c r="ES18" i="9"/>
  <c r="ES13" i="9"/>
  <c r="ET18" i="9"/>
  <c r="ET13" i="9"/>
  <c r="EU18" i="9"/>
  <c r="EU13" i="9"/>
  <c r="EV18" i="9"/>
  <c r="EV13" i="9"/>
  <c r="EW18" i="9"/>
  <c r="EW13" i="9"/>
  <c r="EX18" i="9"/>
  <c r="EX13" i="9"/>
  <c r="EY18" i="9"/>
  <c r="EY13" i="9"/>
  <c r="EZ18" i="9"/>
  <c r="EZ13" i="9"/>
  <c r="FA18" i="9"/>
  <c r="FA13" i="9"/>
  <c r="FB18" i="9"/>
  <c r="FB13" i="9"/>
  <c r="FC18" i="9"/>
  <c r="FC13" i="9"/>
  <c r="FD18" i="9"/>
  <c r="FD13" i="9"/>
  <c r="FE18" i="9"/>
  <c r="FE13" i="9"/>
  <c r="FF18" i="9"/>
  <c r="FF13" i="9"/>
  <c r="FG18" i="9"/>
  <c r="FG13" i="9"/>
  <c r="FH18" i="9"/>
  <c r="FH13" i="9"/>
  <c r="FI18" i="9"/>
  <c r="FI13" i="9"/>
  <c r="FJ18" i="9"/>
  <c r="FJ13" i="9"/>
  <c r="FK18" i="9"/>
  <c r="FK13" i="9"/>
  <c r="FL18" i="9"/>
  <c r="FL13" i="9"/>
  <c r="FM18" i="9"/>
  <c r="FM13" i="9"/>
  <c r="FN18" i="9"/>
  <c r="FN13" i="9"/>
  <c r="FO18" i="9"/>
  <c r="FO13" i="9"/>
  <c r="FP18" i="9"/>
  <c r="FP13" i="9"/>
  <c r="G18" i="9"/>
  <c r="G13" i="9"/>
  <c r="H18" i="9"/>
  <c r="H13" i="9"/>
  <c r="I18" i="9"/>
  <c r="I13" i="9"/>
  <c r="J18" i="9"/>
  <c r="J13" i="9"/>
  <c r="K18" i="9"/>
  <c r="K13" i="9"/>
  <c r="L18" i="9"/>
  <c r="L13" i="9"/>
  <c r="M18" i="9"/>
  <c r="M13" i="9"/>
  <c r="N18" i="9"/>
  <c r="N13" i="9"/>
  <c r="O18" i="9"/>
  <c r="O13" i="9"/>
  <c r="F18" i="9"/>
  <c r="F13" i="9"/>
  <c r="P24" i="9"/>
  <c r="P31" i="9"/>
  <c r="P56" i="9"/>
  <c r="AW24" i="9"/>
  <c r="AW31" i="9"/>
  <c r="AW39" i="9"/>
  <c r="CD39" i="9"/>
  <c r="CD60" i="9"/>
  <c r="CD64" i="9"/>
  <c r="DK24" i="9"/>
  <c r="DK39" i="9"/>
  <c r="DK69" i="9"/>
  <c r="DK74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C96" i="9"/>
  <c r="AD96" i="9"/>
  <c r="AE96" i="9"/>
  <c r="AF96" i="9"/>
  <c r="AG96" i="9"/>
  <c r="AH96" i="9"/>
  <c r="AI96" i="9"/>
  <c r="AJ96" i="9"/>
  <c r="AK96" i="9"/>
  <c r="AL96" i="9"/>
  <c r="AM96" i="9"/>
  <c r="AN96" i="9"/>
  <c r="AO96" i="9"/>
  <c r="AP96" i="9"/>
  <c r="AQ96" i="9"/>
  <c r="AR96" i="9"/>
  <c r="AS96" i="9"/>
  <c r="AT96" i="9"/>
  <c r="AU96" i="9"/>
  <c r="AV96" i="9"/>
  <c r="AW96" i="9"/>
  <c r="AX96" i="9"/>
  <c r="AY96" i="9"/>
  <c r="AZ96" i="9"/>
  <c r="BA96" i="9"/>
  <c r="BB96" i="9"/>
  <c r="BC96" i="9"/>
  <c r="BD96" i="9"/>
  <c r="BE96" i="9"/>
  <c r="BF96" i="9"/>
  <c r="BG96" i="9"/>
  <c r="BH96" i="9"/>
  <c r="BI96" i="9"/>
  <c r="BJ96" i="9"/>
  <c r="BK96" i="9"/>
  <c r="BL96" i="9"/>
  <c r="BM96" i="9"/>
  <c r="BN96" i="9"/>
  <c r="BO96" i="9"/>
  <c r="BP96" i="9"/>
  <c r="BQ96" i="9"/>
  <c r="BR96" i="9"/>
  <c r="BS96" i="9"/>
  <c r="BT96" i="9"/>
  <c r="BU96" i="9"/>
  <c r="BV96" i="9"/>
  <c r="BW96" i="9"/>
  <c r="BX96" i="9"/>
  <c r="BY96" i="9"/>
  <c r="BZ96" i="9"/>
  <c r="CA96" i="9"/>
  <c r="CB96" i="9"/>
  <c r="CC96" i="9"/>
  <c r="CD96" i="9"/>
  <c r="CE96" i="9"/>
  <c r="CF96" i="9"/>
  <c r="CG96" i="9"/>
  <c r="CH96" i="9"/>
  <c r="CI96" i="9"/>
  <c r="CJ96" i="9"/>
  <c r="CK96" i="9"/>
  <c r="CL96" i="9"/>
  <c r="CM96" i="9"/>
  <c r="CN96" i="9"/>
  <c r="CO96" i="9"/>
  <c r="CP96" i="9"/>
  <c r="CQ96" i="9"/>
  <c r="CR96" i="9"/>
  <c r="CS96" i="9"/>
  <c r="CT96" i="9"/>
  <c r="CU96" i="9"/>
  <c r="CV96" i="9"/>
  <c r="CW96" i="9"/>
  <c r="CX96" i="9"/>
  <c r="CY96" i="9"/>
  <c r="CZ96" i="9"/>
  <c r="DA96" i="9"/>
  <c r="DB96" i="9"/>
  <c r="DC96" i="9"/>
  <c r="DD96" i="9"/>
  <c r="DE96" i="9"/>
  <c r="DF96" i="9"/>
  <c r="DG96" i="9"/>
  <c r="DH96" i="9"/>
  <c r="DI96" i="9"/>
  <c r="DJ96" i="9"/>
  <c r="DK96" i="9"/>
  <c r="DL96" i="9"/>
  <c r="DM96" i="9"/>
  <c r="DN96" i="9"/>
  <c r="DO96" i="9"/>
  <c r="DP96" i="9"/>
  <c r="DQ96" i="9"/>
  <c r="DR96" i="9"/>
  <c r="DS96" i="9"/>
  <c r="DT96" i="9"/>
  <c r="DU96" i="9"/>
  <c r="DV96" i="9"/>
  <c r="DW96" i="9"/>
  <c r="DX96" i="9"/>
  <c r="DY96" i="9"/>
  <c r="DZ96" i="9"/>
  <c r="EA96" i="9"/>
  <c r="EB96" i="9"/>
  <c r="EC96" i="9"/>
  <c r="ED96" i="9"/>
  <c r="EE96" i="9"/>
  <c r="EF96" i="9"/>
  <c r="EG96" i="9"/>
  <c r="EH96" i="9"/>
  <c r="EI96" i="9"/>
  <c r="EJ96" i="9"/>
  <c r="EK96" i="9"/>
  <c r="EL96" i="9"/>
  <c r="EM96" i="9"/>
  <c r="EN96" i="9"/>
  <c r="EO96" i="9"/>
  <c r="EP96" i="9"/>
  <c r="EQ96" i="9"/>
  <c r="ER96" i="9"/>
  <c r="ES96" i="9"/>
  <c r="ET96" i="9"/>
  <c r="EU96" i="9"/>
  <c r="EV96" i="9"/>
  <c r="EW96" i="9"/>
  <c r="EY96" i="9"/>
  <c r="EZ96" i="9"/>
  <c r="FA96" i="9"/>
  <c r="FB96" i="9"/>
  <c r="FC96" i="9"/>
  <c r="FD96" i="9"/>
  <c r="FE96" i="9"/>
  <c r="FF96" i="9"/>
  <c r="FG96" i="9"/>
  <c r="FI96" i="9"/>
  <c r="FJ96" i="9"/>
  <c r="FK96" i="9"/>
  <c r="FL96" i="9"/>
  <c r="FM96" i="9"/>
  <c r="FN96" i="9"/>
  <c r="FO96" i="9"/>
  <c r="FP96" i="9"/>
  <c r="E96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BA94" i="9"/>
  <c r="BB94" i="9"/>
  <c r="BC94" i="9"/>
  <c r="BD94" i="9"/>
  <c r="BE94" i="9"/>
  <c r="BF94" i="9"/>
  <c r="BG94" i="9"/>
  <c r="BH94" i="9"/>
  <c r="BI94" i="9"/>
  <c r="BJ94" i="9"/>
  <c r="BK94" i="9"/>
  <c r="BL94" i="9"/>
  <c r="BM94" i="9"/>
  <c r="BN94" i="9"/>
  <c r="BO94" i="9"/>
  <c r="BP94" i="9"/>
  <c r="BQ94" i="9"/>
  <c r="BR94" i="9"/>
  <c r="BS94" i="9"/>
  <c r="BT94" i="9"/>
  <c r="BU94" i="9"/>
  <c r="BV94" i="9"/>
  <c r="BW94" i="9"/>
  <c r="BX94" i="9"/>
  <c r="BY94" i="9"/>
  <c r="BZ94" i="9"/>
  <c r="CA94" i="9"/>
  <c r="CB94" i="9"/>
  <c r="CC94" i="9"/>
  <c r="CD94" i="9"/>
  <c r="CE94" i="9"/>
  <c r="CF94" i="9"/>
  <c r="CG94" i="9"/>
  <c r="CH94" i="9"/>
  <c r="CI94" i="9"/>
  <c r="CJ94" i="9"/>
  <c r="CK94" i="9"/>
  <c r="CL94" i="9"/>
  <c r="CM94" i="9"/>
  <c r="CN94" i="9"/>
  <c r="CO94" i="9"/>
  <c r="CP94" i="9"/>
  <c r="CQ94" i="9"/>
  <c r="CR94" i="9"/>
  <c r="CS94" i="9"/>
  <c r="CT94" i="9"/>
  <c r="CU94" i="9"/>
  <c r="CV94" i="9"/>
  <c r="CW94" i="9"/>
  <c r="CX94" i="9"/>
  <c r="CY94" i="9"/>
  <c r="CZ94" i="9"/>
  <c r="DA94" i="9"/>
  <c r="DB94" i="9"/>
  <c r="DC94" i="9"/>
  <c r="DD94" i="9"/>
  <c r="DE94" i="9"/>
  <c r="DF94" i="9"/>
  <c r="DG94" i="9"/>
  <c r="DH94" i="9"/>
  <c r="DI94" i="9"/>
  <c r="DJ94" i="9"/>
  <c r="DK94" i="9"/>
  <c r="DL94" i="9"/>
  <c r="DM94" i="9"/>
  <c r="DN94" i="9"/>
  <c r="DO94" i="9"/>
  <c r="DP94" i="9"/>
  <c r="DQ94" i="9"/>
  <c r="DR94" i="9"/>
  <c r="DS94" i="9"/>
  <c r="DT94" i="9"/>
  <c r="DU94" i="9"/>
  <c r="DV94" i="9"/>
  <c r="DW94" i="9"/>
  <c r="DX94" i="9"/>
  <c r="DY94" i="9"/>
  <c r="DZ94" i="9"/>
  <c r="EA94" i="9"/>
  <c r="EB94" i="9"/>
  <c r="EC94" i="9"/>
  <c r="ED94" i="9"/>
  <c r="EE94" i="9"/>
  <c r="EF94" i="9"/>
  <c r="EG94" i="9"/>
  <c r="EH94" i="9"/>
  <c r="EI94" i="9"/>
  <c r="EJ94" i="9"/>
  <c r="EK94" i="9"/>
  <c r="EL94" i="9"/>
  <c r="EM94" i="9"/>
  <c r="EN94" i="9"/>
  <c r="EO94" i="9"/>
  <c r="EP94" i="9"/>
  <c r="EQ94" i="9"/>
  <c r="ER94" i="9"/>
  <c r="ES94" i="9"/>
  <c r="ET94" i="9"/>
  <c r="EU94" i="9"/>
  <c r="EV94" i="9"/>
  <c r="EW94" i="9"/>
  <c r="EX94" i="9"/>
  <c r="EY94" i="9"/>
  <c r="EZ94" i="9"/>
  <c r="FA94" i="9"/>
  <c r="FB94" i="9"/>
  <c r="FC94" i="9"/>
  <c r="FD94" i="9"/>
  <c r="FE94" i="9"/>
  <c r="FF94" i="9"/>
  <c r="FG94" i="9"/>
  <c r="FH94" i="9"/>
  <c r="FI94" i="9"/>
  <c r="FJ94" i="9"/>
  <c r="FK94" i="9"/>
  <c r="FL94" i="9"/>
  <c r="FM94" i="9"/>
  <c r="FN94" i="9"/>
  <c r="FO94" i="9"/>
  <c r="FP94" i="9"/>
  <c r="E94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BA90" i="9"/>
  <c r="BB90" i="9"/>
  <c r="BC90" i="9"/>
  <c r="BD90" i="9"/>
  <c r="BE90" i="9"/>
  <c r="BF90" i="9"/>
  <c r="BG90" i="9"/>
  <c r="BH90" i="9"/>
  <c r="BI90" i="9"/>
  <c r="BJ90" i="9"/>
  <c r="BK90" i="9"/>
  <c r="BL90" i="9"/>
  <c r="BM90" i="9"/>
  <c r="BN90" i="9"/>
  <c r="BO90" i="9"/>
  <c r="BP90" i="9"/>
  <c r="BQ90" i="9"/>
  <c r="BR90" i="9"/>
  <c r="BS90" i="9"/>
  <c r="BT90" i="9"/>
  <c r="BU90" i="9"/>
  <c r="BV90" i="9"/>
  <c r="BW90" i="9"/>
  <c r="BX90" i="9"/>
  <c r="BY90" i="9"/>
  <c r="BZ90" i="9"/>
  <c r="CA90" i="9"/>
  <c r="CB90" i="9"/>
  <c r="CC90" i="9"/>
  <c r="CD90" i="9"/>
  <c r="CE90" i="9"/>
  <c r="CF90" i="9"/>
  <c r="CG90" i="9"/>
  <c r="CH90" i="9"/>
  <c r="CI90" i="9"/>
  <c r="CJ90" i="9"/>
  <c r="CK90" i="9"/>
  <c r="CL90" i="9"/>
  <c r="CM90" i="9"/>
  <c r="CN90" i="9"/>
  <c r="CP90" i="9"/>
  <c r="CQ90" i="9"/>
  <c r="CR90" i="9"/>
  <c r="CS90" i="9"/>
  <c r="CT90" i="9"/>
  <c r="CU90" i="9"/>
  <c r="CV90" i="9"/>
  <c r="CW90" i="9"/>
  <c r="CX90" i="9"/>
  <c r="CY90" i="9"/>
  <c r="CZ90" i="9"/>
  <c r="DA90" i="9"/>
  <c r="DB90" i="9"/>
  <c r="DC90" i="9"/>
  <c r="DD90" i="9"/>
  <c r="DE90" i="9"/>
  <c r="DF90" i="9"/>
  <c r="DG90" i="9"/>
  <c r="DH90" i="9"/>
  <c r="DI90" i="9"/>
  <c r="DJ90" i="9"/>
  <c r="DK90" i="9"/>
  <c r="DL90" i="9"/>
  <c r="DM90" i="9"/>
  <c r="DN90" i="9"/>
  <c r="DO90" i="9"/>
  <c r="DP90" i="9"/>
  <c r="DQ90" i="9"/>
  <c r="DR90" i="9"/>
  <c r="DS90" i="9"/>
  <c r="DT90" i="9"/>
  <c r="DU90" i="9"/>
  <c r="DV90" i="9"/>
  <c r="DW90" i="9"/>
  <c r="DX90" i="9"/>
  <c r="DY90" i="9"/>
  <c r="DZ90" i="9"/>
  <c r="EA90" i="9"/>
  <c r="EB90" i="9"/>
  <c r="EC90" i="9"/>
  <c r="ED90" i="9"/>
  <c r="EE90" i="9"/>
  <c r="EF90" i="9"/>
  <c r="EG90" i="9"/>
  <c r="EH90" i="9"/>
  <c r="EI90" i="9"/>
  <c r="EJ90" i="9"/>
  <c r="EK90" i="9"/>
  <c r="EL90" i="9"/>
  <c r="EM90" i="9"/>
  <c r="EN90" i="9"/>
  <c r="EO90" i="9"/>
  <c r="EP90" i="9"/>
  <c r="EQ90" i="9"/>
  <c r="ER90" i="9"/>
  <c r="ES90" i="9"/>
  <c r="ET90" i="9"/>
  <c r="EU90" i="9"/>
  <c r="EV90" i="9"/>
  <c r="EW90" i="9"/>
  <c r="EY90" i="9"/>
  <c r="EZ90" i="9"/>
  <c r="FA90" i="9"/>
  <c r="FB90" i="9"/>
  <c r="FD90" i="9"/>
  <c r="FE90" i="9"/>
  <c r="FF90" i="9"/>
  <c r="FG90" i="9"/>
  <c r="FH90" i="9"/>
  <c r="FI90" i="9"/>
  <c r="FJ90" i="9"/>
  <c r="FK90" i="9"/>
  <c r="FL90" i="9"/>
  <c r="FM90" i="9"/>
  <c r="FN90" i="9"/>
  <c r="FO90" i="9"/>
  <c r="FP90" i="9"/>
  <c r="E90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BA88" i="9"/>
  <c r="BB88" i="9"/>
  <c r="BC88" i="9"/>
  <c r="BD88" i="9"/>
  <c r="BE88" i="9"/>
  <c r="BF88" i="9"/>
  <c r="BG88" i="9"/>
  <c r="BH88" i="9"/>
  <c r="BI88" i="9"/>
  <c r="BJ88" i="9"/>
  <c r="BK88" i="9"/>
  <c r="BL88" i="9"/>
  <c r="BM88" i="9"/>
  <c r="BN88" i="9"/>
  <c r="BO88" i="9"/>
  <c r="BP88" i="9"/>
  <c r="BQ88" i="9"/>
  <c r="BR88" i="9"/>
  <c r="BS88" i="9"/>
  <c r="BT88" i="9"/>
  <c r="BU88" i="9"/>
  <c r="BV88" i="9"/>
  <c r="BW88" i="9"/>
  <c r="BX88" i="9"/>
  <c r="BY88" i="9"/>
  <c r="BZ88" i="9"/>
  <c r="CA88" i="9"/>
  <c r="CB88" i="9"/>
  <c r="CC88" i="9"/>
  <c r="CD88" i="9"/>
  <c r="CE88" i="9"/>
  <c r="CF88" i="9"/>
  <c r="CG88" i="9"/>
  <c r="CH88" i="9"/>
  <c r="CI88" i="9"/>
  <c r="CJ88" i="9"/>
  <c r="CK88" i="9"/>
  <c r="CL88" i="9"/>
  <c r="CM88" i="9"/>
  <c r="CN88" i="9"/>
  <c r="CO88" i="9"/>
  <c r="CP88" i="9"/>
  <c r="CQ88" i="9"/>
  <c r="CR88" i="9"/>
  <c r="CS88" i="9"/>
  <c r="CT88" i="9"/>
  <c r="CT81" i="9"/>
  <c r="CU88" i="9"/>
  <c r="CV88" i="9"/>
  <c r="CW88" i="9"/>
  <c r="CX88" i="9"/>
  <c r="CY88" i="9"/>
  <c r="CZ88" i="9"/>
  <c r="DA88" i="9"/>
  <c r="DB88" i="9"/>
  <c r="DC88" i="9"/>
  <c r="DD88" i="9"/>
  <c r="DE88" i="9"/>
  <c r="DF88" i="9"/>
  <c r="DG88" i="9"/>
  <c r="DH88" i="9"/>
  <c r="DI88" i="9"/>
  <c r="DJ88" i="9"/>
  <c r="DK88" i="9"/>
  <c r="DL88" i="9"/>
  <c r="DM88" i="9"/>
  <c r="DN88" i="9"/>
  <c r="DO88" i="9"/>
  <c r="DP88" i="9"/>
  <c r="DQ88" i="9"/>
  <c r="DR88" i="9"/>
  <c r="DS88" i="9"/>
  <c r="DT88" i="9"/>
  <c r="DU88" i="9"/>
  <c r="DV88" i="9"/>
  <c r="DW88" i="9"/>
  <c r="DX88" i="9"/>
  <c r="DY88" i="9"/>
  <c r="DZ88" i="9"/>
  <c r="EA88" i="9"/>
  <c r="EB88" i="9"/>
  <c r="EC88" i="9"/>
  <c r="ED88" i="9"/>
  <c r="EE88" i="9"/>
  <c r="EF88" i="9"/>
  <c r="EG88" i="9"/>
  <c r="EH88" i="9"/>
  <c r="EI88" i="9"/>
  <c r="EJ88" i="9"/>
  <c r="EK88" i="9"/>
  <c r="EL88" i="9"/>
  <c r="EM88" i="9"/>
  <c r="EN88" i="9"/>
  <c r="EO88" i="9"/>
  <c r="EP88" i="9"/>
  <c r="EQ88" i="9"/>
  <c r="ER88" i="9"/>
  <c r="ES88" i="9"/>
  <c r="ET88" i="9"/>
  <c r="EU88" i="9"/>
  <c r="EV88" i="9"/>
  <c r="EW88" i="9"/>
  <c r="EX88" i="9"/>
  <c r="EY88" i="9"/>
  <c r="EZ88" i="9"/>
  <c r="FA88" i="9"/>
  <c r="FB88" i="9"/>
  <c r="FC88" i="9"/>
  <c r="FD88" i="9"/>
  <c r="FE88" i="9"/>
  <c r="FF88" i="9"/>
  <c r="FG88" i="9"/>
  <c r="FH88" i="9"/>
  <c r="FI88" i="9"/>
  <c r="FJ88" i="9"/>
  <c r="FK88" i="9"/>
  <c r="FL88" i="9"/>
  <c r="FM88" i="9"/>
  <c r="FN88" i="9"/>
  <c r="FO88" i="9"/>
  <c r="FP88" i="9"/>
  <c r="E88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BA85" i="9"/>
  <c r="BB85" i="9"/>
  <c r="BC85" i="9"/>
  <c r="BD85" i="9"/>
  <c r="BE85" i="9"/>
  <c r="BF85" i="9"/>
  <c r="BG85" i="9"/>
  <c r="BH85" i="9"/>
  <c r="BI85" i="9"/>
  <c r="BJ85" i="9"/>
  <c r="BK85" i="9"/>
  <c r="BL85" i="9"/>
  <c r="BN85" i="9"/>
  <c r="BO85" i="9"/>
  <c r="BP85" i="9"/>
  <c r="BQ85" i="9"/>
  <c r="BR85" i="9"/>
  <c r="BS85" i="9"/>
  <c r="BT85" i="9"/>
  <c r="BU85" i="9"/>
  <c r="BV85" i="9"/>
  <c r="BW85" i="9"/>
  <c r="BX85" i="9"/>
  <c r="BY85" i="9"/>
  <c r="BZ85" i="9"/>
  <c r="CA85" i="9"/>
  <c r="CB85" i="9"/>
  <c r="CC85" i="9"/>
  <c r="CD85" i="9"/>
  <c r="CE85" i="9"/>
  <c r="CF85" i="9"/>
  <c r="CG85" i="9"/>
  <c r="CH85" i="9"/>
  <c r="CI85" i="9"/>
  <c r="CJ85" i="9"/>
  <c r="CK85" i="9"/>
  <c r="CL85" i="9"/>
  <c r="CM85" i="9"/>
  <c r="CN85" i="9"/>
  <c r="CO85" i="9"/>
  <c r="CP85" i="9"/>
  <c r="CQ85" i="9"/>
  <c r="CR85" i="9"/>
  <c r="CS85" i="9"/>
  <c r="CU85" i="9"/>
  <c r="CV85" i="9"/>
  <c r="CW85" i="9"/>
  <c r="CX85" i="9"/>
  <c r="CY85" i="9"/>
  <c r="CZ85" i="9"/>
  <c r="DA85" i="9"/>
  <c r="DB85" i="9"/>
  <c r="DC85" i="9"/>
  <c r="DD85" i="9"/>
  <c r="DE85" i="9"/>
  <c r="DF85" i="9"/>
  <c r="DG85" i="9"/>
  <c r="DH85" i="9"/>
  <c r="DI85" i="9"/>
  <c r="DJ85" i="9"/>
  <c r="DK85" i="9"/>
  <c r="DL85" i="9"/>
  <c r="DM85" i="9"/>
  <c r="DN85" i="9"/>
  <c r="DO85" i="9"/>
  <c r="DP85" i="9"/>
  <c r="DQ85" i="9"/>
  <c r="DR85" i="9"/>
  <c r="DS85" i="9"/>
  <c r="DT85" i="9"/>
  <c r="DU85" i="9"/>
  <c r="DV85" i="9"/>
  <c r="DV81" i="9"/>
  <c r="DW85" i="9"/>
  <c r="DX85" i="9"/>
  <c r="DY85" i="9"/>
  <c r="DZ85" i="9"/>
  <c r="EA85" i="9"/>
  <c r="EB85" i="9"/>
  <c r="EC85" i="9"/>
  <c r="ED85" i="9"/>
  <c r="EE85" i="9"/>
  <c r="EF85" i="9"/>
  <c r="EG85" i="9"/>
  <c r="EH85" i="9"/>
  <c r="EI85" i="9"/>
  <c r="EJ85" i="9"/>
  <c r="EK85" i="9"/>
  <c r="EL85" i="9"/>
  <c r="EM85" i="9"/>
  <c r="EN85" i="9"/>
  <c r="EO85" i="9"/>
  <c r="EP85" i="9"/>
  <c r="EQ85" i="9"/>
  <c r="ER85" i="9"/>
  <c r="ES85" i="9"/>
  <c r="ET85" i="9"/>
  <c r="EU85" i="9"/>
  <c r="EV85" i="9"/>
  <c r="EW85" i="9"/>
  <c r="EX85" i="9"/>
  <c r="EY85" i="9"/>
  <c r="EZ85" i="9"/>
  <c r="FA85" i="9"/>
  <c r="FB85" i="9"/>
  <c r="FC85" i="9"/>
  <c r="FD85" i="9"/>
  <c r="FE85" i="9"/>
  <c r="FF85" i="9"/>
  <c r="FG85" i="9"/>
  <c r="FH85" i="9"/>
  <c r="FI85" i="9"/>
  <c r="FJ85" i="9"/>
  <c r="FK85" i="9"/>
  <c r="FL85" i="9"/>
  <c r="FM85" i="9"/>
  <c r="FN85" i="9"/>
  <c r="FO85" i="9"/>
  <c r="FP85" i="9"/>
  <c r="E85" i="9"/>
  <c r="F82" i="9"/>
  <c r="F81" i="9"/>
  <c r="G82" i="9"/>
  <c r="H82" i="9"/>
  <c r="H81" i="9"/>
  <c r="I82" i="9"/>
  <c r="I81" i="9"/>
  <c r="J82" i="9"/>
  <c r="J81" i="9"/>
  <c r="K82" i="9"/>
  <c r="L82" i="9"/>
  <c r="L81" i="9"/>
  <c r="M82" i="9"/>
  <c r="M81" i="9"/>
  <c r="N82" i="9"/>
  <c r="N81" i="9"/>
  <c r="O82" i="9"/>
  <c r="P82" i="9"/>
  <c r="P81" i="9"/>
  <c r="Q82" i="9"/>
  <c r="Q81" i="9"/>
  <c r="R82" i="9"/>
  <c r="R81" i="9"/>
  <c r="S82" i="9"/>
  <c r="T82" i="9"/>
  <c r="T81" i="9"/>
  <c r="U82" i="9"/>
  <c r="U81" i="9"/>
  <c r="V82" i="9"/>
  <c r="V81" i="9"/>
  <c r="W82" i="9"/>
  <c r="X82" i="9"/>
  <c r="X81" i="9"/>
  <c r="Y82" i="9"/>
  <c r="Y81" i="9"/>
  <c r="Z82" i="9"/>
  <c r="Z81" i="9"/>
  <c r="AB82" i="9"/>
  <c r="AC82" i="9"/>
  <c r="AC81" i="9"/>
  <c r="AD82" i="9"/>
  <c r="AE82" i="9"/>
  <c r="AE81" i="9"/>
  <c r="AF82" i="9"/>
  <c r="AG82" i="9"/>
  <c r="AG81" i="9"/>
  <c r="AH82" i="9"/>
  <c r="AH81" i="9"/>
  <c r="AI82" i="9"/>
  <c r="AJ82" i="9"/>
  <c r="AK82" i="9"/>
  <c r="AK81" i="9"/>
  <c r="AL82" i="9"/>
  <c r="AL81" i="9"/>
  <c r="AM82" i="9"/>
  <c r="AN82" i="9"/>
  <c r="AN81" i="9"/>
  <c r="AO82" i="9"/>
  <c r="AO81" i="9"/>
  <c r="AP82" i="9"/>
  <c r="AQ82" i="9"/>
  <c r="AR82" i="9"/>
  <c r="AR81" i="9"/>
  <c r="AS82" i="9"/>
  <c r="AS81" i="9"/>
  <c r="AT82" i="9"/>
  <c r="AT81" i="9"/>
  <c r="AU82" i="9"/>
  <c r="AV82" i="9"/>
  <c r="AW82" i="9"/>
  <c r="AW81" i="9"/>
  <c r="AX82" i="9"/>
  <c r="AX81" i="9"/>
  <c r="AY82" i="9"/>
  <c r="AZ82" i="9"/>
  <c r="BA82" i="9"/>
  <c r="BA81" i="9"/>
  <c r="BB82" i="9"/>
  <c r="BC82" i="9"/>
  <c r="BD82" i="9"/>
  <c r="BD81" i="9"/>
  <c r="BE82" i="9"/>
  <c r="BE81" i="9"/>
  <c r="BF82" i="9"/>
  <c r="BF81" i="9"/>
  <c r="BG82" i="9"/>
  <c r="BH82" i="9"/>
  <c r="BH81" i="9"/>
  <c r="BI82" i="9"/>
  <c r="BI81" i="9"/>
  <c r="BJ82" i="9"/>
  <c r="BK82" i="9"/>
  <c r="BL82" i="9"/>
  <c r="BN82" i="9"/>
  <c r="BN81" i="9"/>
  <c r="BO82" i="9"/>
  <c r="BO81" i="9"/>
  <c r="BP82" i="9"/>
  <c r="BQ82" i="9"/>
  <c r="BQ81" i="9"/>
  <c r="BR82" i="9"/>
  <c r="BS82" i="9"/>
  <c r="BT82" i="9"/>
  <c r="BT81" i="9"/>
  <c r="BU82" i="9"/>
  <c r="BU81" i="9"/>
  <c r="BV82" i="9"/>
  <c r="BW82" i="9"/>
  <c r="BW81" i="9"/>
  <c r="BX82" i="9"/>
  <c r="BX81" i="9"/>
  <c r="BY82" i="9"/>
  <c r="BY81" i="9"/>
  <c r="BZ82" i="9"/>
  <c r="BZ81" i="9"/>
  <c r="CA82" i="9"/>
  <c r="CA81" i="9"/>
  <c r="CB82" i="9"/>
  <c r="CC82" i="9"/>
  <c r="CC81" i="9"/>
  <c r="CD82" i="9"/>
  <c r="CE82" i="9"/>
  <c r="CE81" i="9"/>
  <c r="CF82" i="9"/>
  <c r="CF81" i="9"/>
  <c r="CG82" i="9"/>
  <c r="CG81" i="9"/>
  <c r="CH82" i="9"/>
  <c r="CH81" i="9"/>
  <c r="CI82" i="9"/>
  <c r="CI81" i="9"/>
  <c r="CJ82" i="9"/>
  <c r="CJ81" i="9"/>
  <c r="CK82" i="9"/>
  <c r="CK81" i="9"/>
  <c r="CL82" i="9"/>
  <c r="CM82" i="9"/>
  <c r="CM81" i="9"/>
  <c r="CN82" i="9"/>
  <c r="CN81" i="9"/>
  <c r="CO82" i="9"/>
  <c r="CP82" i="9"/>
  <c r="CP81" i="9"/>
  <c r="CQ82" i="9"/>
  <c r="CR82" i="9"/>
  <c r="CS82" i="9"/>
  <c r="CU82" i="9"/>
  <c r="CU81" i="9"/>
  <c r="CV82" i="9"/>
  <c r="CW82" i="9"/>
  <c r="CW81" i="9"/>
  <c r="CX82" i="9"/>
  <c r="CY82" i="9"/>
  <c r="CY81" i="9"/>
  <c r="CZ82" i="9"/>
  <c r="DA82" i="9"/>
  <c r="DA81" i="9"/>
  <c r="DB82" i="9"/>
  <c r="DC82" i="9"/>
  <c r="DC81" i="9"/>
  <c r="DD82" i="9"/>
  <c r="DE82" i="9"/>
  <c r="DE81" i="9"/>
  <c r="DF82" i="9"/>
  <c r="DG82" i="9"/>
  <c r="DG81" i="9"/>
  <c r="DH82" i="9"/>
  <c r="DI82" i="9"/>
  <c r="DI81" i="9"/>
  <c r="DJ82" i="9"/>
  <c r="DK82" i="9"/>
  <c r="DK81" i="9"/>
  <c r="DL82" i="9"/>
  <c r="DL81" i="9"/>
  <c r="DM82" i="9"/>
  <c r="DM81" i="9"/>
  <c r="DN82" i="9"/>
  <c r="DO82" i="9"/>
  <c r="DO81" i="9"/>
  <c r="DP82" i="9"/>
  <c r="DP81" i="9"/>
  <c r="DQ82" i="9"/>
  <c r="DQ81" i="9"/>
  <c r="DR82" i="9"/>
  <c r="DS82" i="9"/>
  <c r="DS81" i="9"/>
  <c r="DT82" i="9"/>
  <c r="DT81" i="9"/>
  <c r="DU82" i="9"/>
  <c r="DU81" i="9"/>
  <c r="DW82" i="9"/>
  <c r="DW81" i="9"/>
  <c r="DX82" i="9"/>
  <c r="DX81" i="9"/>
  <c r="DY82" i="9"/>
  <c r="DZ82" i="9"/>
  <c r="DZ81" i="9"/>
  <c r="EB82" i="9"/>
  <c r="EC82" i="9"/>
  <c r="EC81" i="9"/>
  <c r="ED82" i="9"/>
  <c r="ED81" i="9"/>
  <c r="EE82" i="9"/>
  <c r="EE81" i="9"/>
  <c r="EF82" i="9"/>
  <c r="EG82" i="9"/>
  <c r="EG81" i="9"/>
  <c r="EH82" i="9"/>
  <c r="EH81" i="9"/>
  <c r="EI82" i="9"/>
  <c r="EI81" i="9"/>
  <c r="EJ82" i="9"/>
  <c r="EK82" i="9"/>
  <c r="EK81" i="9"/>
  <c r="EL82" i="9"/>
  <c r="EL81" i="9"/>
  <c r="EM82" i="9"/>
  <c r="EM81" i="9"/>
  <c r="EN82" i="9"/>
  <c r="EN81" i="9"/>
  <c r="EO82" i="9"/>
  <c r="EO81" i="9"/>
  <c r="EP82" i="9"/>
  <c r="EQ82" i="9"/>
  <c r="EQ81" i="9"/>
  <c r="ER82" i="9"/>
  <c r="ES82" i="9"/>
  <c r="ES81" i="9"/>
  <c r="ET82" i="9"/>
  <c r="ET81" i="9"/>
  <c r="EU82" i="9"/>
  <c r="EU81" i="9"/>
  <c r="EV82" i="9"/>
  <c r="EW82" i="9"/>
  <c r="EW81" i="9"/>
  <c r="EX82" i="9"/>
  <c r="EY82" i="9"/>
  <c r="EY81" i="9"/>
  <c r="EZ82" i="9"/>
  <c r="FA82" i="9"/>
  <c r="FA81" i="9"/>
  <c r="FB82" i="9"/>
  <c r="FB81" i="9"/>
  <c r="FC82" i="9"/>
  <c r="FC81" i="9"/>
  <c r="FD82" i="9"/>
  <c r="FD81" i="9"/>
  <c r="FE82" i="9"/>
  <c r="FE81" i="9"/>
  <c r="FF82" i="9"/>
  <c r="FG82" i="9"/>
  <c r="FG81" i="9"/>
  <c r="FH82" i="9"/>
  <c r="FI82" i="9"/>
  <c r="FI81" i="9"/>
  <c r="FJ82" i="9"/>
  <c r="FJ81" i="9"/>
  <c r="FK82" i="9"/>
  <c r="FK81" i="9"/>
  <c r="FL82" i="9"/>
  <c r="FM82" i="9"/>
  <c r="FM81" i="9"/>
  <c r="FN82" i="9"/>
  <c r="FN81" i="9"/>
  <c r="FO82" i="9"/>
  <c r="FO81" i="9"/>
  <c r="FP82" i="9"/>
  <c r="E82" i="9"/>
  <c r="E81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X79" i="9"/>
  <c r="AY79" i="9"/>
  <c r="AZ79" i="9"/>
  <c r="BA79" i="9"/>
  <c r="BB79" i="9"/>
  <c r="BD79" i="9"/>
  <c r="BE79" i="9"/>
  <c r="BF79" i="9"/>
  <c r="BG79" i="9"/>
  <c r="BI79" i="9"/>
  <c r="BJ79" i="9"/>
  <c r="BK79" i="9"/>
  <c r="BL79" i="9"/>
  <c r="BM79" i="9"/>
  <c r="BN79" i="9"/>
  <c r="BO79" i="9"/>
  <c r="BP79" i="9"/>
  <c r="BQ79" i="9"/>
  <c r="BR79" i="9"/>
  <c r="BS79" i="9"/>
  <c r="BT79" i="9"/>
  <c r="BU79" i="9"/>
  <c r="BV79" i="9"/>
  <c r="BW79" i="9"/>
  <c r="BX79" i="9"/>
  <c r="BY79" i="9"/>
  <c r="BZ79" i="9"/>
  <c r="CA79" i="9"/>
  <c r="CB79" i="9"/>
  <c r="CC79" i="9"/>
  <c r="CE79" i="9"/>
  <c r="CF79" i="9"/>
  <c r="CG79" i="9"/>
  <c r="CH79" i="9"/>
  <c r="CI79" i="9"/>
  <c r="CK79" i="9"/>
  <c r="CL79" i="9"/>
  <c r="CM79" i="9"/>
  <c r="CN79" i="9"/>
  <c r="CP79" i="9"/>
  <c r="CQ79" i="9"/>
  <c r="CR79" i="9"/>
  <c r="CS79" i="9"/>
  <c r="CT79" i="9"/>
  <c r="CU79" i="9"/>
  <c r="CV79" i="9"/>
  <c r="CW79" i="9"/>
  <c r="CX79" i="9"/>
  <c r="CY79" i="9"/>
  <c r="CZ79" i="9"/>
  <c r="DA79" i="9"/>
  <c r="DB79" i="9"/>
  <c r="DC79" i="9"/>
  <c r="DD79" i="9"/>
  <c r="DE79" i="9"/>
  <c r="DF79" i="9"/>
  <c r="DG79" i="9"/>
  <c r="DH79" i="9"/>
  <c r="DI79" i="9"/>
  <c r="DJ79" i="9"/>
  <c r="DK79" i="9"/>
  <c r="DL79" i="9"/>
  <c r="DM79" i="9"/>
  <c r="DN79" i="9"/>
  <c r="DO79" i="9"/>
  <c r="DP79" i="9"/>
  <c r="DQ79" i="9"/>
  <c r="DR79" i="9"/>
  <c r="DS79" i="9"/>
  <c r="DT79" i="9"/>
  <c r="DU79" i="9"/>
  <c r="DV79" i="9"/>
  <c r="DW79" i="9"/>
  <c r="DX79" i="9"/>
  <c r="DY79" i="9"/>
  <c r="DZ79" i="9"/>
  <c r="EA79" i="9"/>
  <c r="EB79" i="9"/>
  <c r="EC79" i="9"/>
  <c r="ED79" i="9"/>
  <c r="EE79" i="9"/>
  <c r="EF79" i="9"/>
  <c r="EG79" i="9"/>
  <c r="EH79" i="9"/>
  <c r="EI79" i="9"/>
  <c r="EJ79" i="9"/>
  <c r="EK79" i="9"/>
  <c r="EL79" i="9"/>
  <c r="EM79" i="9"/>
  <c r="EN79" i="9"/>
  <c r="EO79" i="9"/>
  <c r="EP79" i="9"/>
  <c r="EQ79" i="9"/>
  <c r="ER79" i="9"/>
  <c r="ES79" i="9"/>
  <c r="ET79" i="9"/>
  <c r="EU79" i="9"/>
  <c r="EV79" i="9"/>
  <c r="EW79" i="9"/>
  <c r="EX79" i="9"/>
  <c r="EY79" i="9"/>
  <c r="EZ79" i="9"/>
  <c r="FA79" i="9"/>
  <c r="FB79" i="9"/>
  <c r="FC79" i="9"/>
  <c r="FD79" i="9"/>
  <c r="FE79" i="9"/>
  <c r="FF79" i="9"/>
  <c r="FG79" i="9"/>
  <c r="FH79" i="9"/>
  <c r="FI79" i="9"/>
  <c r="FJ79" i="9"/>
  <c r="FK79" i="9"/>
  <c r="FL79" i="9"/>
  <c r="FM79" i="9"/>
  <c r="FN79" i="9"/>
  <c r="FO79" i="9"/>
  <c r="FP79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BA74" i="9"/>
  <c r="BB74" i="9"/>
  <c r="BC74" i="9"/>
  <c r="BD74" i="9"/>
  <c r="BE74" i="9"/>
  <c r="BF74" i="9"/>
  <c r="BG74" i="9"/>
  <c r="BH74" i="9"/>
  <c r="BI74" i="9"/>
  <c r="BJ74" i="9"/>
  <c r="BK74" i="9"/>
  <c r="BL74" i="9"/>
  <c r="BM74" i="9"/>
  <c r="BN74" i="9"/>
  <c r="BO74" i="9"/>
  <c r="BP74" i="9"/>
  <c r="BQ74" i="9"/>
  <c r="BR74" i="9"/>
  <c r="BS74" i="9"/>
  <c r="BT74" i="9"/>
  <c r="BU74" i="9"/>
  <c r="BV74" i="9"/>
  <c r="BW74" i="9"/>
  <c r="BX74" i="9"/>
  <c r="BY74" i="9"/>
  <c r="BZ74" i="9"/>
  <c r="CA74" i="9"/>
  <c r="CB74" i="9"/>
  <c r="CC74" i="9"/>
  <c r="CD74" i="9"/>
  <c r="CE74" i="9"/>
  <c r="CF74" i="9"/>
  <c r="CG74" i="9"/>
  <c r="CH74" i="9"/>
  <c r="CI74" i="9"/>
  <c r="CJ74" i="9"/>
  <c r="CK74" i="9"/>
  <c r="CL74" i="9"/>
  <c r="CM74" i="9"/>
  <c r="CN74" i="9"/>
  <c r="CO74" i="9"/>
  <c r="CP74" i="9"/>
  <c r="CQ74" i="9"/>
  <c r="CR74" i="9"/>
  <c r="CS74" i="9"/>
  <c r="CT74" i="9"/>
  <c r="CU74" i="9"/>
  <c r="CV74" i="9"/>
  <c r="CW74" i="9"/>
  <c r="CX74" i="9"/>
  <c r="CY74" i="9"/>
  <c r="CZ74" i="9"/>
  <c r="DA74" i="9"/>
  <c r="DB74" i="9"/>
  <c r="DC74" i="9"/>
  <c r="DD74" i="9"/>
  <c r="DE74" i="9"/>
  <c r="DF74" i="9"/>
  <c r="DG74" i="9"/>
  <c r="DH74" i="9"/>
  <c r="DI74" i="9"/>
  <c r="DJ74" i="9"/>
  <c r="DL74" i="9"/>
  <c r="DM74" i="9"/>
  <c r="DN74" i="9"/>
  <c r="DO74" i="9"/>
  <c r="DP74" i="9"/>
  <c r="DQ74" i="9"/>
  <c r="DR74" i="9"/>
  <c r="DS74" i="9"/>
  <c r="DT74" i="9"/>
  <c r="DU74" i="9"/>
  <c r="DV74" i="9"/>
  <c r="DW74" i="9"/>
  <c r="DX74" i="9"/>
  <c r="DY74" i="9"/>
  <c r="DZ74" i="9"/>
  <c r="EB74" i="9"/>
  <c r="EC74" i="9"/>
  <c r="ED74" i="9"/>
  <c r="EE74" i="9"/>
  <c r="EF74" i="9"/>
  <c r="EG74" i="9"/>
  <c r="EH74" i="9"/>
  <c r="EI74" i="9"/>
  <c r="EJ74" i="9"/>
  <c r="EK74" i="9"/>
  <c r="EL74" i="9"/>
  <c r="EM74" i="9"/>
  <c r="EN74" i="9"/>
  <c r="EO74" i="9"/>
  <c r="EP74" i="9"/>
  <c r="EQ74" i="9"/>
  <c r="ER74" i="9"/>
  <c r="ES74" i="9"/>
  <c r="ET74" i="9"/>
  <c r="EU74" i="9"/>
  <c r="EV74" i="9"/>
  <c r="EW74" i="9"/>
  <c r="EX74" i="9"/>
  <c r="EY74" i="9"/>
  <c r="EZ74" i="9"/>
  <c r="FA74" i="9"/>
  <c r="FB74" i="9"/>
  <c r="FC74" i="9"/>
  <c r="FD74" i="9"/>
  <c r="FE74" i="9"/>
  <c r="FF74" i="9"/>
  <c r="FG74" i="9"/>
  <c r="FH74" i="9"/>
  <c r="FI74" i="9"/>
  <c r="FJ74" i="9"/>
  <c r="FK74" i="9"/>
  <c r="FL74" i="9"/>
  <c r="FM74" i="9"/>
  <c r="FN74" i="9"/>
  <c r="FO74" i="9"/>
  <c r="FP74" i="9"/>
  <c r="E74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BA69" i="9"/>
  <c r="BB69" i="9"/>
  <c r="BC69" i="9"/>
  <c r="BD69" i="9"/>
  <c r="BE69" i="9"/>
  <c r="BF69" i="9"/>
  <c r="BG69" i="9"/>
  <c r="BH69" i="9"/>
  <c r="BI69" i="9"/>
  <c r="BJ69" i="9"/>
  <c r="BK69" i="9"/>
  <c r="BL69" i="9"/>
  <c r="BM69" i="9"/>
  <c r="BN69" i="9"/>
  <c r="BO69" i="9"/>
  <c r="BP69" i="9"/>
  <c r="BQ69" i="9"/>
  <c r="BR69" i="9"/>
  <c r="BS69" i="9"/>
  <c r="BT69" i="9"/>
  <c r="BU69" i="9"/>
  <c r="BV69" i="9"/>
  <c r="BW69" i="9"/>
  <c r="BX69" i="9"/>
  <c r="BY69" i="9"/>
  <c r="BZ69" i="9"/>
  <c r="CA69" i="9"/>
  <c r="CB69" i="9"/>
  <c r="CC69" i="9"/>
  <c r="CD69" i="9"/>
  <c r="CE69" i="9"/>
  <c r="CF69" i="9"/>
  <c r="CG69" i="9"/>
  <c r="CH69" i="9"/>
  <c r="CI69" i="9"/>
  <c r="CJ69" i="9"/>
  <c r="CK69" i="9"/>
  <c r="CL69" i="9"/>
  <c r="CM69" i="9"/>
  <c r="CN69" i="9"/>
  <c r="CO69" i="9"/>
  <c r="CP69" i="9"/>
  <c r="CQ69" i="9"/>
  <c r="CR69" i="9"/>
  <c r="CS69" i="9"/>
  <c r="CT69" i="9"/>
  <c r="CU69" i="9"/>
  <c r="CV69" i="9"/>
  <c r="CW69" i="9"/>
  <c r="CX69" i="9"/>
  <c r="CY69" i="9"/>
  <c r="CZ69" i="9"/>
  <c r="DA69" i="9"/>
  <c r="DB69" i="9"/>
  <c r="DC69" i="9"/>
  <c r="DD69" i="9"/>
  <c r="DE69" i="9"/>
  <c r="DF69" i="9"/>
  <c r="DG69" i="9"/>
  <c r="DH69" i="9"/>
  <c r="DI69" i="9"/>
  <c r="DJ69" i="9"/>
  <c r="DL69" i="9"/>
  <c r="DM69" i="9"/>
  <c r="DN69" i="9"/>
  <c r="DO69" i="9"/>
  <c r="DP69" i="9"/>
  <c r="DR69" i="9"/>
  <c r="DS69" i="9"/>
  <c r="DT69" i="9"/>
  <c r="DU69" i="9"/>
  <c r="DV69" i="9"/>
  <c r="DW69" i="9"/>
  <c r="DX69" i="9"/>
  <c r="DY69" i="9"/>
  <c r="DZ69" i="9"/>
  <c r="EA69" i="9"/>
  <c r="EB69" i="9"/>
  <c r="EC69" i="9"/>
  <c r="ED69" i="9"/>
  <c r="EE69" i="9"/>
  <c r="EF69" i="9"/>
  <c r="EG69" i="9"/>
  <c r="EH69" i="9"/>
  <c r="EI69" i="9"/>
  <c r="EJ69" i="9"/>
  <c r="EK69" i="9"/>
  <c r="EL69" i="9"/>
  <c r="EM69" i="9"/>
  <c r="EN69" i="9"/>
  <c r="EO69" i="9"/>
  <c r="EP69" i="9"/>
  <c r="EQ69" i="9"/>
  <c r="ER69" i="9"/>
  <c r="ES69" i="9"/>
  <c r="ET69" i="9"/>
  <c r="EU69" i="9"/>
  <c r="EV69" i="9"/>
  <c r="EW69" i="9"/>
  <c r="EX69" i="9"/>
  <c r="EY69" i="9"/>
  <c r="EZ69" i="9"/>
  <c r="FA69" i="9"/>
  <c r="FB69" i="9"/>
  <c r="FC69" i="9"/>
  <c r="FD69" i="9"/>
  <c r="FE69" i="9"/>
  <c r="FF69" i="9"/>
  <c r="FG69" i="9"/>
  <c r="FH69" i="9"/>
  <c r="FI69" i="9"/>
  <c r="FJ69" i="9"/>
  <c r="FK69" i="9"/>
  <c r="FL69" i="9"/>
  <c r="FM69" i="9"/>
  <c r="FN69" i="9"/>
  <c r="FO69" i="9"/>
  <c r="FP69" i="9"/>
  <c r="E69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BA64" i="9"/>
  <c r="BB64" i="9"/>
  <c r="BC64" i="9"/>
  <c r="BD64" i="9"/>
  <c r="BE64" i="9"/>
  <c r="BF64" i="9"/>
  <c r="BG64" i="9"/>
  <c r="BH64" i="9"/>
  <c r="BI64" i="9"/>
  <c r="BJ64" i="9"/>
  <c r="BK64" i="9"/>
  <c r="BL64" i="9"/>
  <c r="BM64" i="9"/>
  <c r="BN64" i="9"/>
  <c r="BO64" i="9"/>
  <c r="BP64" i="9"/>
  <c r="BQ64" i="9"/>
  <c r="BR64" i="9"/>
  <c r="BS64" i="9"/>
  <c r="BT64" i="9"/>
  <c r="BU64" i="9"/>
  <c r="BV64" i="9"/>
  <c r="BW64" i="9"/>
  <c r="BX64" i="9"/>
  <c r="BY64" i="9"/>
  <c r="BZ64" i="9"/>
  <c r="CA64" i="9"/>
  <c r="CB64" i="9"/>
  <c r="CC64" i="9"/>
  <c r="CE64" i="9"/>
  <c r="CF64" i="9"/>
  <c r="CG64" i="9"/>
  <c r="CH64" i="9"/>
  <c r="CI64" i="9"/>
  <c r="CJ64" i="9"/>
  <c r="CK64" i="9"/>
  <c r="CL64" i="9"/>
  <c r="CM64" i="9"/>
  <c r="CN64" i="9"/>
  <c r="CO64" i="9"/>
  <c r="CP64" i="9"/>
  <c r="CQ64" i="9"/>
  <c r="CR64" i="9"/>
  <c r="CS64" i="9"/>
  <c r="CT64" i="9"/>
  <c r="CU64" i="9"/>
  <c r="CV64" i="9"/>
  <c r="CW64" i="9"/>
  <c r="CX64" i="9"/>
  <c r="CZ64" i="9"/>
  <c r="DA64" i="9"/>
  <c r="DB64" i="9"/>
  <c r="DC64" i="9"/>
  <c r="DD64" i="9"/>
  <c r="DE64" i="9"/>
  <c r="DF64" i="9"/>
  <c r="DG64" i="9"/>
  <c r="DH64" i="9"/>
  <c r="DI64" i="9"/>
  <c r="DJ64" i="9"/>
  <c r="DK64" i="9"/>
  <c r="DL64" i="9"/>
  <c r="DM64" i="9"/>
  <c r="DN64" i="9"/>
  <c r="DO64" i="9"/>
  <c r="DP64" i="9"/>
  <c r="DQ64" i="9"/>
  <c r="DR64" i="9"/>
  <c r="DS64" i="9"/>
  <c r="DT64" i="9"/>
  <c r="DU64" i="9"/>
  <c r="DV64" i="9"/>
  <c r="DW64" i="9"/>
  <c r="DX64" i="9"/>
  <c r="DY64" i="9"/>
  <c r="DZ64" i="9"/>
  <c r="EA64" i="9"/>
  <c r="EB64" i="9"/>
  <c r="EC64" i="9"/>
  <c r="ED64" i="9"/>
  <c r="EE64" i="9"/>
  <c r="EF64" i="9"/>
  <c r="EG64" i="9"/>
  <c r="EH64" i="9"/>
  <c r="EI64" i="9"/>
  <c r="EJ64" i="9"/>
  <c r="EK64" i="9"/>
  <c r="EL64" i="9"/>
  <c r="EM64" i="9"/>
  <c r="EN64" i="9"/>
  <c r="EO64" i="9"/>
  <c r="EP64" i="9"/>
  <c r="EQ64" i="9"/>
  <c r="ER64" i="9"/>
  <c r="ES64" i="9"/>
  <c r="ET64" i="9"/>
  <c r="EU64" i="9"/>
  <c r="EV64" i="9"/>
  <c r="EW64" i="9"/>
  <c r="EX64" i="9"/>
  <c r="EY64" i="9"/>
  <c r="EZ64" i="9"/>
  <c r="FA64" i="9"/>
  <c r="FB64" i="9"/>
  <c r="FC64" i="9"/>
  <c r="FD64" i="9"/>
  <c r="FE64" i="9"/>
  <c r="FF64" i="9"/>
  <c r="FG64" i="9"/>
  <c r="FH64" i="9"/>
  <c r="FI64" i="9"/>
  <c r="FJ64" i="9"/>
  <c r="FK64" i="9"/>
  <c r="FL64" i="9"/>
  <c r="FM64" i="9"/>
  <c r="FN64" i="9"/>
  <c r="FO64" i="9"/>
  <c r="FP64" i="9"/>
  <c r="E64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BA60" i="9"/>
  <c r="BB60" i="9"/>
  <c r="BC60" i="9"/>
  <c r="BD60" i="9"/>
  <c r="BE60" i="9"/>
  <c r="BF60" i="9"/>
  <c r="BG60" i="9"/>
  <c r="BH60" i="9"/>
  <c r="BI60" i="9"/>
  <c r="BJ60" i="9"/>
  <c r="BK60" i="9"/>
  <c r="BL60" i="9"/>
  <c r="BM60" i="9"/>
  <c r="BN60" i="9"/>
  <c r="BO60" i="9"/>
  <c r="BP60" i="9"/>
  <c r="BQ60" i="9"/>
  <c r="BR60" i="9"/>
  <c r="BS60" i="9"/>
  <c r="BT60" i="9"/>
  <c r="BU60" i="9"/>
  <c r="BV60" i="9"/>
  <c r="BW60" i="9"/>
  <c r="BX60" i="9"/>
  <c r="BY60" i="9"/>
  <c r="BZ60" i="9"/>
  <c r="CA60" i="9"/>
  <c r="CB60" i="9"/>
  <c r="CC60" i="9"/>
  <c r="CE60" i="9"/>
  <c r="CF60" i="9"/>
  <c r="CG60" i="9"/>
  <c r="CH60" i="9"/>
  <c r="CI60" i="9"/>
  <c r="CJ60" i="9"/>
  <c r="CK60" i="9"/>
  <c r="CL60" i="9"/>
  <c r="CM60" i="9"/>
  <c r="CN60" i="9"/>
  <c r="CO60" i="9"/>
  <c r="CP60" i="9"/>
  <c r="CQ60" i="9"/>
  <c r="CR60" i="9"/>
  <c r="CS60" i="9"/>
  <c r="CT60" i="9"/>
  <c r="CU60" i="9"/>
  <c r="CV60" i="9"/>
  <c r="CW60" i="9"/>
  <c r="CX60" i="9"/>
  <c r="CY60" i="9"/>
  <c r="CZ60" i="9"/>
  <c r="DA60" i="9"/>
  <c r="DB60" i="9"/>
  <c r="DC60" i="9"/>
  <c r="DD60" i="9"/>
  <c r="DE60" i="9"/>
  <c r="DF60" i="9"/>
  <c r="DG60" i="9"/>
  <c r="DH60" i="9"/>
  <c r="DI60" i="9"/>
  <c r="DJ60" i="9"/>
  <c r="DK60" i="9"/>
  <c r="DL60" i="9"/>
  <c r="DM60" i="9"/>
  <c r="DN60" i="9"/>
  <c r="DO60" i="9"/>
  <c r="DP60" i="9"/>
  <c r="DQ60" i="9"/>
  <c r="DR60" i="9"/>
  <c r="DS60" i="9"/>
  <c r="DT60" i="9"/>
  <c r="DU60" i="9"/>
  <c r="DV60" i="9"/>
  <c r="DW60" i="9"/>
  <c r="DX60" i="9"/>
  <c r="DY60" i="9"/>
  <c r="DZ60" i="9"/>
  <c r="EA60" i="9"/>
  <c r="EB60" i="9"/>
  <c r="EC60" i="9"/>
  <c r="ED60" i="9"/>
  <c r="EE60" i="9"/>
  <c r="EF60" i="9"/>
  <c r="EG60" i="9"/>
  <c r="EH60" i="9"/>
  <c r="EI60" i="9"/>
  <c r="EJ60" i="9"/>
  <c r="EK60" i="9"/>
  <c r="EL60" i="9"/>
  <c r="EM60" i="9"/>
  <c r="EN60" i="9"/>
  <c r="EO60" i="9"/>
  <c r="EP60" i="9"/>
  <c r="EQ60" i="9"/>
  <c r="ER60" i="9"/>
  <c r="ES60" i="9"/>
  <c r="ET60" i="9"/>
  <c r="EU60" i="9"/>
  <c r="EV60" i="9"/>
  <c r="EW60" i="9"/>
  <c r="EX60" i="9"/>
  <c r="EY60" i="9"/>
  <c r="EZ60" i="9"/>
  <c r="FA60" i="9"/>
  <c r="FB60" i="9"/>
  <c r="FC60" i="9"/>
  <c r="FD60" i="9"/>
  <c r="FE60" i="9"/>
  <c r="FF60" i="9"/>
  <c r="FG60" i="9"/>
  <c r="FH60" i="9"/>
  <c r="FI60" i="9"/>
  <c r="FJ60" i="9"/>
  <c r="FK60" i="9"/>
  <c r="FL60" i="9"/>
  <c r="FM60" i="9"/>
  <c r="FN60" i="9"/>
  <c r="FO60" i="9"/>
  <c r="FP60" i="9"/>
  <c r="E60" i="9"/>
  <c r="F56" i="9"/>
  <c r="G56" i="9"/>
  <c r="H56" i="9"/>
  <c r="I56" i="9"/>
  <c r="J56" i="9"/>
  <c r="K56" i="9"/>
  <c r="L56" i="9"/>
  <c r="M56" i="9"/>
  <c r="N56" i="9"/>
  <c r="O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BA56" i="9"/>
  <c r="BB56" i="9"/>
  <c r="BC56" i="9"/>
  <c r="BD56" i="9"/>
  <c r="BE56" i="9"/>
  <c r="BF56" i="9"/>
  <c r="BG56" i="9"/>
  <c r="BH56" i="9"/>
  <c r="BI56" i="9"/>
  <c r="BJ56" i="9"/>
  <c r="BK56" i="9"/>
  <c r="BL56" i="9"/>
  <c r="BM56" i="9"/>
  <c r="BN56" i="9"/>
  <c r="BO56" i="9"/>
  <c r="BP56" i="9"/>
  <c r="BQ56" i="9"/>
  <c r="BR56" i="9"/>
  <c r="BS56" i="9"/>
  <c r="BT56" i="9"/>
  <c r="BU56" i="9"/>
  <c r="BV56" i="9"/>
  <c r="BW56" i="9"/>
  <c r="BX56" i="9"/>
  <c r="BY56" i="9"/>
  <c r="BZ56" i="9"/>
  <c r="CA56" i="9"/>
  <c r="CB56" i="9"/>
  <c r="CC56" i="9"/>
  <c r="CD56" i="9"/>
  <c r="CE56" i="9"/>
  <c r="CF56" i="9"/>
  <c r="CG56" i="9"/>
  <c r="CH56" i="9"/>
  <c r="CI56" i="9"/>
  <c r="CJ56" i="9"/>
  <c r="CK56" i="9"/>
  <c r="CL56" i="9"/>
  <c r="CM56" i="9"/>
  <c r="CN56" i="9"/>
  <c r="CO56" i="9"/>
  <c r="CP56" i="9"/>
  <c r="CQ56" i="9"/>
  <c r="CR56" i="9"/>
  <c r="CS56" i="9"/>
  <c r="CT56" i="9"/>
  <c r="CU56" i="9"/>
  <c r="CV56" i="9"/>
  <c r="CW56" i="9"/>
  <c r="CX56" i="9"/>
  <c r="CY56" i="9"/>
  <c r="CZ56" i="9"/>
  <c r="DA56" i="9"/>
  <c r="DB56" i="9"/>
  <c r="DC56" i="9"/>
  <c r="DD56" i="9"/>
  <c r="DE56" i="9"/>
  <c r="DF56" i="9"/>
  <c r="DG56" i="9"/>
  <c r="DH56" i="9"/>
  <c r="DI56" i="9"/>
  <c r="DJ56" i="9"/>
  <c r="DK56" i="9"/>
  <c r="DL56" i="9"/>
  <c r="DM56" i="9"/>
  <c r="DN56" i="9"/>
  <c r="DO56" i="9"/>
  <c r="DP56" i="9"/>
  <c r="DQ56" i="9"/>
  <c r="DR56" i="9"/>
  <c r="DS56" i="9"/>
  <c r="DT56" i="9"/>
  <c r="DU56" i="9"/>
  <c r="DV56" i="9"/>
  <c r="DW56" i="9"/>
  <c r="DX56" i="9"/>
  <c r="DY56" i="9"/>
  <c r="DZ56" i="9"/>
  <c r="EA56" i="9"/>
  <c r="EB56" i="9"/>
  <c r="EC56" i="9"/>
  <c r="ED56" i="9"/>
  <c r="EE56" i="9"/>
  <c r="EF56" i="9"/>
  <c r="EG56" i="9"/>
  <c r="EH56" i="9"/>
  <c r="EI56" i="9"/>
  <c r="EJ56" i="9"/>
  <c r="EK56" i="9"/>
  <c r="EL56" i="9"/>
  <c r="EM56" i="9"/>
  <c r="EN56" i="9"/>
  <c r="EO56" i="9"/>
  <c r="EP56" i="9"/>
  <c r="EQ56" i="9"/>
  <c r="ER56" i="9"/>
  <c r="ES56" i="9"/>
  <c r="ET56" i="9"/>
  <c r="EU56" i="9"/>
  <c r="EV56" i="9"/>
  <c r="EW56" i="9"/>
  <c r="EX56" i="9"/>
  <c r="EY56" i="9"/>
  <c r="EZ56" i="9"/>
  <c r="FA56" i="9"/>
  <c r="FB56" i="9"/>
  <c r="FC56" i="9"/>
  <c r="FD56" i="9"/>
  <c r="FE56" i="9"/>
  <c r="FF56" i="9"/>
  <c r="FG56" i="9"/>
  <c r="FH56" i="9"/>
  <c r="FI56" i="9"/>
  <c r="FJ56" i="9"/>
  <c r="FK56" i="9"/>
  <c r="FL56" i="9"/>
  <c r="FM56" i="9"/>
  <c r="FN56" i="9"/>
  <c r="FO56" i="9"/>
  <c r="FP56" i="9"/>
  <c r="E56" i="9"/>
  <c r="F45" i="9"/>
  <c r="G45" i="9"/>
  <c r="H45" i="9"/>
  <c r="H44" i="9"/>
  <c r="I45" i="9"/>
  <c r="J45" i="9"/>
  <c r="K45" i="9"/>
  <c r="L45" i="9"/>
  <c r="L44" i="9"/>
  <c r="M45" i="9"/>
  <c r="N45" i="9"/>
  <c r="O45" i="9"/>
  <c r="P45" i="9"/>
  <c r="P44" i="9"/>
  <c r="Q45" i="9"/>
  <c r="Q44" i="9"/>
  <c r="R45" i="9"/>
  <c r="R44" i="9"/>
  <c r="S45" i="9"/>
  <c r="S44" i="9"/>
  <c r="T45" i="9"/>
  <c r="T44" i="9"/>
  <c r="U45" i="9"/>
  <c r="V45" i="9"/>
  <c r="V44" i="9"/>
  <c r="W45" i="9"/>
  <c r="X45" i="9"/>
  <c r="X44" i="9"/>
  <c r="Y45" i="9"/>
  <c r="Z45" i="9"/>
  <c r="Z44" i="9"/>
  <c r="AA45" i="9"/>
  <c r="AB45" i="9"/>
  <c r="AB44" i="9"/>
  <c r="AC45" i="9"/>
  <c r="AD45" i="9"/>
  <c r="AD44" i="9"/>
  <c r="AE45" i="9"/>
  <c r="AF45" i="9"/>
  <c r="AF44" i="9"/>
  <c r="AG45" i="9"/>
  <c r="AG44" i="9"/>
  <c r="AH45" i="9"/>
  <c r="AH44" i="9"/>
  <c r="AI45" i="9"/>
  <c r="AJ45" i="9"/>
  <c r="AJ44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C45" i="9"/>
  <c r="BD45" i="9"/>
  <c r="BE45" i="9"/>
  <c r="BF45" i="9"/>
  <c r="BG45" i="9"/>
  <c r="BH45" i="9"/>
  <c r="BI45" i="9"/>
  <c r="BJ45" i="9"/>
  <c r="BK45" i="9"/>
  <c r="BL45" i="9"/>
  <c r="BM45" i="9"/>
  <c r="BN45" i="9"/>
  <c r="BO45" i="9"/>
  <c r="BP45" i="9"/>
  <c r="BQ45" i="9"/>
  <c r="BR45" i="9"/>
  <c r="BS45" i="9"/>
  <c r="BT45" i="9"/>
  <c r="BU45" i="9"/>
  <c r="BV45" i="9"/>
  <c r="BW45" i="9"/>
  <c r="BX45" i="9"/>
  <c r="BY45" i="9"/>
  <c r="BZ45" i="9"/>
  <c r="CA45" i="9"/>
  <c r="CB45" i="9"/>
  <c r="CC45" i="9"/>
  <c r="CD45" i="9"/>
  <c r="CE45" i="9"/>
  <c r="CF45" i="9"/>
  <c r="CF44" i="9"/>
  <c r="CG45" i="9"/>
  <c r="CG44" i="9"/>
  <c r="CH45" i="9"/>
  <c r="CI45" i="9"/>
  <c r="CI44" i="9"/>
  <c r="CJ45" i="9"/>
  <c r="CJ44" i="9"/>
  <c r="CK45" i="9"/>
  <c r="CL45" i="9"/>
  <c r="CM45" i="9"/>
  <c r="CN45" i="9"/>
  <c r="CN44" i="9"/>
  <c r="CO45" i="9"/>
  <c r="CP45" i="9"/>
  <c r="CQ45" i="9"/>
  <c r="CR45" i="9"/>
  <c r="CS45" i="9"/>
  <c r="CS44" i="9"/>
  <c r="CT45" i="9"/>
  <c r="CU45" i="9"/>
  <c r="CV45" i="9"/>
  <c r="CW45" i="9"/>
  <c r="CW44" i="9"/>
  <c r="CX45" i="9"/>
  <c r="CY45" i="9"/>
  <c r="CZ45" i="9"/>
  <c r="DA45" i="9"/>
  <c r="DA44" i="9"/>
  <c r="DB45" i="9"/>
  <c r="DC45" i="9"/>
  <c r="DD45" i="9"/>
  <c r="DE45" i="9"/>
  <c r="DE44" i="9"/>
  <c r="DF45" i="9"/>
  <c r="DG45" i="9"/>
  <c r="DH45" i="9"/>
  <c r="DH44" i="9"/>
  <c r="DI45" i="9"/>
  <c r="DI44" i="9"/>
  <c r="DJ45" i="9"/>
  <c r="DK45" i="9"/>
  <c r="DL45" i="9"/>
  <c r="DM45" i="9"/>
  <c r="DM44" i="9"/>
  <c r="DN45" i="9"/>
  <c r="DO45" i="9"/>
  <c r="DP45" i="9"/>
  <c r="DQ45" i="9"/>
  <c r="DR45" i="9"/>
  <c r="DS45" i="9"/>
  <c r="DS44" i="9"/>
  <c r="DT45" i="9"/>
  <c r="DT44" i="9"/>
  <c r="DU45" i="9"/>
  <c r="DV45" i="9"/>
  <c r="DV44" i="9"/>
  <c r="DW45" i="9"/>
  <c r="DW44" i="9"/>
  <c r="DX45" i="9"/>
  <c r="DY45" i="9"/>
  <c r="DZ45" i="9"/>
  <c r="DZ44" i="9"/>
  <c r="EA45" i="9"/>
  <c r="EA44" i="9"/>
  <c r="EB45" i="9"/>
  <c r="EC45" i="9"/>
  <c r="ED45" i="9"/>
  <c r="EE45" i="9"/>
  <c r="EE44" i="9"/>
  <c r="EF45" i="9"/>
  <c r="EG45" i="9"/>
  <c r="EH45" i="9"/>
  <c r="EH44" i="9"/>
  <c r="EI45" i="9"/>
  <c r="EI44" i="9"/>
  <c r="EJ45" i="9"/>
  <c r="EK45" i="9"/>
  <c r="EK44" i="9"/>
  <c r="EL45" i="9"/>
  <c r="EL44" i="9"/>
  <c r="EM45" i="9"/>
  <c r="EM44" i="9"/>
  <c r="EN45" i="9"/>
  <c r="EN44" i="9"/>
  <c r="EO45" i="9"/>
  <c r="EO44" i="9"/>
  <c r="EP45" i="9"/>
  <c r="EQ45" i="9"/>
  <c r="EQ44" i="9"/>
  <c r="ER45" i="9"/>
  <c r="ES45" i="9"/>
  <c r="ES44" i="9"/>
  <c r="ET45" i="9"/>
  <c r="ET44" i="9"/>
  <c r="EU45" i="9"/>
  <c r="EU44" i="9"/>
  <c r="EV45" i="9"/>
  <c r="EW45" i="9"/>
  <c r="EW44" i="9"/>
  <c r="EX45" i="9"/>
  <c r="EX44" i="9"/>
  <c r="EY45" i="9"/>
  <c r="EY44" i="9"/>
  <c r="EZ45" i="9"/>
  <c r="FA45" i="9"/>
  <c r="FA44" i="9"/>
  <c r="FB45" i="9"/>
  <c r="FB44" i="9"/>
  <c r="FC45" i="9"/>
  <c r="FD45" i="9"/>
  <c r="FE45" i="9"/>
  <c r="FE44" i="9"/>
  <c r="FF45" i="9"/>
  <c r="FF44" i="9"/>
  <c r="FG45" i="9"/>
  <c r="FH45" i="9"/>
  <c r="FI45" i="9"/>
  <c r="FI44" i="9"/>
  <c r="FJ45" i="9"/>
  <c r="FK45" i="9"/>
  <c r="FK44" i="9"/>
  <c r="FL45" i="9"/>
  <c r="FL44" i="9"/>
  <c r="FM45" i="9"/>
  <c r="FN45" i="9"/>
  <c r="FO45" i="9"/>
  <c r="FO44" i="9"/>
  <c r="FP45" i="9"/>
  <c r="E45" i="9"/>
  <c r="E44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X39" i="9"/>
  <c r="AY39" i="9"/>
  <c r="AZ39" i="9"/>
  <c r="BA39" i="9"/>
  <c r="BB39" i="9"/>
  <c r="BC39" i="9"/>
  <c r="BD39" i="9"/>
  <c r="BE39" i="9"/>
  <c r="BF39" i="9"/>
  <c r="BG39" i="9"/>
  <c r="BH39" i="9"/>
  <c r="BI39" i="9"/>
  <c r="BJ39" i="9"/>
  <c r="BK39" i="9"/>
  <c r="BL39" i="9"/>
  <c r="BM39" i="9"/>
  <c r="BN39" i="9"/>
  <c r="BO39" i="9"/>
  <c r="BP39" i="9"/>
  <c r="BQ39" i="9"/>
  <c r="BR39" i="9"/>
  <c r="BS39" i="9"/>
  <c r="BT39" i="9"/>
  <c r="BU39" i="9"/>
  <c r="BV39" i="9"/>
  <c r="BW39" i="9"/>
  <c r="BX39" i="9"/>
  <c r="BY39" i="9"/>
  <c r="BZ39" i="9"/>
  <c r="CA39" i="9"/>
  <c r="CB39" i="9"/>
  <c r="CC39" i="9"/>
  <c r="CE39" i="9"/>
  <c r="CF39" i="9"/>
  <c r="CG39" i="9"/>
  <c r="CH39" i="9"/>
  <c r="CI39" i="9"/>
  <c r="CJ39" i="9"/>
  <c r="CK39" i="9"/>
  <c r="CL39" i="9"/>
  <c r="CM39" i="9"/>
  <c r="CN39" i="9"/>
  <c r="CO39" i="9"/>
  <c r="CP39" i="9"/>
  <c r="CQ39" i="9"/>
  <c r="CR39" i="9"/>
  <c r="CS39" i="9"/>
  <c r="CT39" i="9"/>
  <c r="CU39" i="9"/>
  <c r="CV39" i="9"/>
  <c r="CW39" i="9"/>
  <c r="CX39" i="9"/>
  <c r="CY39" i="9"/>
  <c r="CZ39" i="9"/>
  <c r="DA39" i="9"/>
  <c r="DB39" i="9"/>
  <c r="DC39" i="9"/>
  <c r="DD39" i="9"/>
  <c r="DE39" i="9"/>
  <c r="DF39" i="9"/>
  <c r="DG39" i="9"/>
  <c r="DH39" i="9"/>
  <c r="DI39" i="9"/>
  <c r="DJ39" i="9"/>
  <c r="DL39" i="9"/>
  <c r="DM39" i="9"/>
  <c r="DN39" i="9"/>
  <c r="DO39" i="9"/>
  <c r="DP39" i="9"/>
  <c r="DQ39" i="9"/>
  <c r="DR39" i="9"/>
  <c r="DS39" i="9"/>
  <c r="DT39" i="9"/>
  <c r="DU39" i="9"/>
  <c r="DV39" i="9"/>
  <c r="DW39" i="9"/>
  <c r="DX39" i="9"/>
  <c r="DY39" i="9"/>
  <c r="DZ39" i="9"/>
  <c r="EA39" i="9"/>
  <c r="EB39" i="9"/>
  <c r="EC39" i="9"/>
  <c r="ED39" i="9"/>
  <c r="EE39" i="9"/>
  <c r="EF39" i="9"/>
  <c r="EG39" i="9"/>
  <c r="EH39" i="9"/>
  <c r="EI39" i="9"/>
  <c r="EJ39" i="9"/>
  <c r="EK39" i="9"/>
  <c r="EL39" i="9"/>
  <c r="EM39" i="9"/>
  <c r="EN39" i="9"/>
  <c r="EO39" i="9"/>
  <c r="EP39" i="9"/>
  <c r="EQ39" i="9"/>
  <c r="ER39" i="9"/>
  <c r="ES39" i="9"/>
  <c r="ET39" i="9"/>
  <c r="EU39" i="9"/>
  <c r="EV39" i="9"/>
  <c r="EW39" i="9"/>
  <c r="EX39" i="9"/>
  <c r="EY39" i="9"/>
  <c r="EZ39" i="9"/>
  <c r="FA39" i="9"/>
  <c r="FB39" i="9"/>
  <c r="FC39" i="9"/>
  <c r="FD39" i="9"/>
  <c r="FE39" i="9"/>
  <c r="FF39" i="9"/>
  <c r="FG39" i="9"/>
  <c r="FH39" i="9"/>
  <c r="FI39" i="9"/>
  <c r="FJ39" i="9"/>
  <c r="FK39" i="9"/>
  <c r="FL39" i="9"/>
  <c r="FM39" i="9"/>
  <c r="FN39" i="9"/>
  <c r="FO39" i="9"/>
  <c r="FP39" i="9"/>
  <c r="E39" i="9"/>
  <c r="F31" i="9"/>
  <c r="G31" i="9"/>
  <c r="H31" i="9"/>
  <c r="I31" i="9"/>
  <c r="J31" i="9"/>
  <c r="K31" i="9"/>
  <c r="L31" i="9"/>
  <c r="M31" i="9"/>
  <c r="N31" i="9"/>
  <c r="O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AT31" i="9"/>
  <c r="AU31" i="9"/>
  <c r="AV31" i="9"/>
  <c r="AX31" i="9"/>
  <c r="AY31" i="9"/>
  <c r="AZ31" i="9"/>
  <c r="BA31" i="9"/>
  <c r="BB31" i="9"/>
  <c r="BC31" i="9"/>
  <c r="BD31" i="9"/>
  <c r="BE31" i="9"/>
  <c r="BF31" i="9"/>
  <c r="BG31" i="9"/>
  <c r="BH31" i="9"/>
  <c r="BI31" i="9"/>
  <c r="BJ31" i="9"/>
  <c r="BK31" i="9"/>
  <c r="BL31" i="9"/>
  <c r="BM31" i="9"/>
  <c r="BN31" i="9"/>
  <c r="BO31" i="9"/>
  <c r="BP31" i="9"/>
  <c r="BQ31" i="9"/>
  <c r="BR31" i="9"/>
  <c r="BS31" i="9"/>
  <c r="BT31" i="9"/>
  <c r="BU31" i="9"/>
  <c r="BV31" i="9"/>
  <c r="BW31" i="9"/>
  <c r="BX31" i="9"/>
  <c r="BY31" i="9"/>
  <c r="BZ31" i="9"/>
  <c r="CA31" i="9"/>
  <c r="CB31" i="9"/>
  <c r="CC31" i="9"/>
  <c r="CE31" i="9"/>
  <c r="CF31" i="9"/>
  <c r="CG31" i="9"/>
  <c r="CH31" i="9"/>
  <c r="CI31" i="9"/>
  <c r="CJ31" i="9"/>
  <c r="CK31" i="9"/>
  <c r="CL31" i="9"/>
  <c r="CM31" i="9"/>
  <c r="CN31" i="9"/>
  <c r="CO31" i="9"/>
  <c r="CP31" i="9"/>
  <c r="CQ31" i="9"/>
  <c r="CR31" i="9"/>
  <c r="CS31" i="9"/>
  <c r="CT31" i="9"/>
  <c r="CU31" i="9"/>
  <c r="CV31" i="9"/>
  <c r="CW31" i="9"/>
  <c r="CX31" i="9"/>
  <c r="CY31" i="9"/>
  <c r="CZ31" i="9"/>
  <c r="DA31" i="9"/>
  <c r="DA24" i="9"/>
  <c r="DA23" i="9"/>
  <c r="DB31" i="9"/>
  <c r="DC31" i="9"/>
  <c r="DD31" i="9"/>
  <c r="DE31" i="9"/>
  <c r="DF31" i="9"/>
  <c r="DG31" i="9"/>
  <c r="DH31" i="9"/>
  <c r="DI31" i="9"/>
  <c r="DJ31" i="9"/>
  <c r="DK31" i="9"/>
  <c r="DL31" i="9"/>
  <c r="DM31" i="9"/>
  <c r="DN31" i="9"/>
  <c r="DO31" i="9"/>
  <c r="DP31" i="9"/>
  <c r="DQ31" i="9"/>
  <c r="DR31" i="9"/>
  <c r="DS31" i="9"/>
  <c r="DT31" i="9"/>
  <c r="DU31" i="9"/>
  <c r="DV31" i="9"/>
  <c r="DW31" i="9"/>
  <c r="DX31" i="9"/>
  <c r="DY31" i="9"/>
  <c r="DZ31" i="9"/>
  <c r="EA31" i="9"/>
  <c r="EB31" i="9"/>
  <c r="EC31" i="9"/>
  <c r="ED31" i="9"/>
  <c r="EE31" i="9"/>
  <c r="EF31" i="9"/>
  <c r="EG31" i="9"/>
  <c r="EH31" i="9"/>
  <c r="EI31" i="9"/>
  <c r="EJ31" i="9"/>
  <c r="EK31" i="9"/>
  <c r="EL31" i="9"/>
  <c r="EM31" i="9"/>
  <c r="EN31" i="9"/>
  <c r="EO31" i="9"/>
  <c r="EP31" i="9"/>
  <c r="EQ31" i="9"/>
  <c r="ER31" i="9"/>
  <c r="ES31" i="9"/>
  <c r="ET31" i="9"/>
  <c r="EU31" i="9"/>
  <c r="EV31" i="9"/>
  <c r="EW31" i="9"/>
  <c r="EX31" i="9"/>
  <c r="EY31" i="9"/>
  <c r="EZ31" i="9"/>
  <c r="FA31" i="9"/>
  <c r="FB31" i="9"/>
  <c r="FC31" i="9"/>
  <c r="FD31" i="9"/>
  <c r="FE31" i="9"/>
  <c r="FF31" i="9"/>
  <c r="FG31" i="9"/>
  <c r="FH31" i="9"/>
  <c r="FI31" i="9"/>
  <c r="FJ31" i="9"/>
  <c r="FK31" i="9"/>
  <c r="FL31" i="9"/>
  <c r="FM31" i="9"/>
  <c r="FN31" i="9"/>
  <c r="FO31" i="9"/>
  <c r="FP31" i="9"/>
  <c r="E31" i="9"/>
  <c r="F24" i="9"/>
  <c r="G24" i="9"/>
  <c r="H24" i="9"/>
  <c r="I24" i="9"/>
  <c r="J24" i="9"/>
  <c r="K24" i="9"/>
  <c r="L24" i="9"/>
  <c r="M24" i="9"/>
  <c r="N24" i="9"/>
  <c r="O24" i="9"/>
  <c r="Q24" i="9"/>
  <c r="R24" i="9"/>
  <c r="S24" i="9"/>
  <c r="S23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X24" i="9"/>
  <c r="AY24" i="9"/>
  <c r="AZ24" i="9"/>
  <c r="BA24" i="9"/>
  <c r="BB24" i="9"/>
  <c r="BC24" i="9"/>
  <c r="BD24" i="9"/>
  <c r="BE24" i="9"/>
  <c r="BF24" i="9"/>
  <c r="BG24" i="9"/>
  <c r="BH24" i="9"/>
  <c r="BI24" i="9"/>
  <c r="BJ24" i="9"/>
  <c r="BK24" i="9"/>
  <c r="BL24" i="9"/>
  <c r="BM24" i="9"/>
  <c r="BN24" i="9"/>
  <c r="BO24" i="9"/>
  <c r="BP24" i="9"/>
  <c r="BQ24" i="9"/>
  <c r="BR24" i="9"/>
  <c r="BS24" i="9"/>
  <c r="BT24" i="9"/>
  <c r="BU24" i="9"/>
  <c r="BV24" i="9"/>
  <c r="BW24" i="9"/>
  <c r="BX24" i="9"/>
  <c r="BY24" i="9"/>
  <c r="BZ24" i="9"/>
  <c r="CA24" i="9"/>
  <c r="CB24" i="9"/>
  <c r="CC24" i="9"/>
  <c r="CD24" i="9"/>
  <c r="CE24" i="9"/>
  <c r="CF24" i="9"/>
  <c r="CG24" i="9"/>
  <c r="CH24" i="9"/>
  <c r="CI24" i="9"/>
  <c r="CJ24" i="9"/>
  <c r="CJ23" i="9"/>
  <c r="CK24" i="9"/>
  <c r="CL24" i="9"/>
  <c r="CM24" i="9"/>
  <c r="CN24" i="9"/>
  <c r="CO24" i="9"/>
  <c r="CP24" i="9"/>
  <c r="CQ24" i="9"/>
  <c r="CR24" i="9"/>
  <c r="CS24" i="9"/>
  <c r="CT24" i="9"/>
  <c r="CU24" i="9"/>
  <c r="CV24" i="9"/>
  <c r="CW24" i="9"/>
  <c r="CX24" i="9"/>
  <c r="CY24" i="9"/>
  <c r="CZ24" i="9"/>
  <c r="DB24" i="9"/>
  <c r="DC24" i="9"/>
  <c r="DD24" i="9"/>
  <c r="DE24" i="9"/>
  <c r="DF24" i="9"/>
  <c r="DG24" i="9"/>
  <c r="DH24" i="9"/>
  <c r="DI24" i="9"/>
  <c r="DJ24" i="9"/>
  <c r="DL24" i="9"/>
  <c r="DM24" i="9"/>
  <c r="DN24" i="9"/>
  <c r="DO24" i="9"/>
  <c r="DP24" i="9"/>
  <c r="DQ24" i="9"/>
  <c r="DR24" i="9"/>
  <c r="DS24" i="9"/>
  <c r="DT24" i="9"/>
  <c r="DU24" i="9"/>
  <c r="DV24" i="9"/>
  <c r="DW24" i="9"/>
  <c r="DX24" i="9"/>
  <c r="DY24" i="9"/>
  <c r="DZ24" i="9"/>
  <c r="EA24" i="9"/>
  <c r="EB24" i="9"/>
  <c r="EC24" i="9"/>
  <c r="ED24" i="9"/>
  <c r="EE24" i="9"/>
  <c r="EF24" i="9"/>
  <c r="EG24" i="9"/>
  <c r="EH24" i="9"/>
  <c r="EI24" i="9"/>
  <c r="EJ24" i="9"/>
  <c r="EK24" i="9"/>
  <c r="EL24" i="9"/>
  <c r="EM24" i="9"/>
  <c r="EN24" i="9"/>
  <c r="EO24" i="9"/>
  <c r="EP24" i="9"/>
  <c r="EQ24" i="9"/>
  <c r="ER24" i="9"/>
  <c r="ES24" i="9"/>
  <c r="ET24" i="9"/>
  <c r="EU24" i="9"/>
  <c r="EV24" i="9"/>
  <c r="EW24" i="9"/>
  <c r="EX24" i="9"/>
  <c r="EY24" i="9"/>
  <c r="EZ24" i="9"/>
  <c r="FA24" i="9"/>
  <c r="FB24" i="9"/>
  <c r="FC24" i="9"/>
  <c r="FD24" i="9"/>
  <c r="FE24" i="9"/>
  <c r="FF24" i="9"/>
  <c r="FG24" i="9"/>
  <c r="FH24" i="9"/>
  <c r="FI24" i="9"/>
  <c r="FJ24" i="9"/>
  <c r="FK24" i="9"/>
  <c r="FL24" i="9"/>
  <c r="FM24" i="9"/>
  <c r="FN24" i="9"/>
  <c r="FO24" i="9"/>
  <c r="FP24" i="9"/>
  <c r="E24" i="9"/>
  <c r="CY101" i="9"/>
  <c r="E18" i="9"/>
  <c r="E13" i="9"/>
  <c r="E79" i="9"/>
  <c r="AV81" i="9"/>
  <c r="DA101" i="9"/>
  <c r="DI23" i="9"/>
  <c r="DE23" i="9"/>
  <c r="AD23" i="9"/>
  <c r="CG23" i="9"/>
  <c r="CG101" i="9"/>
  <c r="AF23" i="9"/>
  <c r="X23" i="9"/>
  <c r="X101" i="9"/>
  <c r="FN44" i="9"/>
  <c r="FG44" i="9"/>
  <c r="FC44" i="9"/>
  <c r="EV44" i="9"/>
  <c r="EF44" i="9"/>
  <c r="EC44" i="9"/>
  <c r="DY44" i="9"/>
  <c r="DU44" i="9"/>
  <c r="DR44" i="9"/>
  <c r="DN44" i="9"/>
  <c r="DJ44" i="9"/>
  <c r="DJ23" i="9"/>
  <c r="DF44" i="9"/>
  <c r="DB44" i="9"/>
  <c r="DB23" i="9"/>
  <c r="CX44" i="9"/>
  <c r="CX23" i="9"/>
  <c r="CT44" i="9"/>
  <c r="CT23" i="9"/>
  <c r="CT101" i="9"/>
  <c r="CP44" i="9"/>
  <c r="CP23" i="9"/>
  <c r="CP101" i="9"/>
  <c r="CL44" i="9"/>
  <c r="CL23" i="9"/>
  <c r="CL81" i="9"/>
  <c r="CL101" i="9"/>
  <c r="CE44" i="9"/>
  <c r="CA44" i="9"/>
  <c r="BW44" i="9"/>
  <c r="BS44" i="9"/>
  <c r="BO44" i="9"/>
  <c r="BK44" i="9"/>
  <c r="BG44" i="9"/>
  <c r="BC44" i="9"/>
  <c r="AY44" i="9"/>
  <c r="AU44" i="9"/>
  <c r="AU23" i="9"/>
  <c r="AQ44" i="9"/>
  <c r="AQ23" i="9"/>
  <c r="AM44" i="9"/>
  <c r="AM23" i="9"/>
  <c r="AI44" i="9"/>
  <c r="AI23" i="9"/>
  <c r="Y44" i="9"/>
  <c r="FL81" i="9"/>
  <c r="FF81" i="9"/>
  <c r="EV81" i="9"/>
  <c r="EP81" i="9"/>
  <c r="EF81" i="9"/>
  <c r="DY81" i="9"/>
  <c r="DN81" i="9"/>
  <c r="DH81" i="9"/>
  <c r="DD81" i="9"/>
  <c r="CQ81" i="9"/>
  <c r="CB81" i="9"/>
  <c r="BS81" i="9"/>
  <c r="BC81" i="9"/>
  <c r="CK44" i="9"/>
  <c r="CK23" i="9"/>
  <c r="CK101" i="9"/>
  <c r="CI23" i="9"/>
  <c r="CE23" i="9"/>
  <c r="AH23" i="9"/>
  <c r="AH101" i="9"/>
  <c r="V23" i="9"/>
  <c r="DQ101" i="9"/>
  <c r="E23" i="9"/>
  <c r="DM23" i="9"/>
  <c r="DM101" i="9"/>
  <c r="Y23" i="9"/>
  <c r="Y101" i="9"/>
  <c r="R23" i="9"/>
  <c r="FM44" i="9"/>
  <c r="FJ44" i="9"/>
  <c r="FD44" i="9"/>
  <c r="EP44" i="9"/>
  <c r="EG44" i="9"/>
  <c r="ED44" i="9"/>
  <c r="DX44" i="9"/>
  <c r="CM44" i="9"/>
  <c r="CM23" i="9"/>
  <c r="AA44" i="9"/>
  <c r="AA23" i="9"/>
  <c r="FP81" i="9"/>
  <c r="FH81" i="9"/>
  <c r="EZ81" i="9"/>
  <c r="ER81" i="9"/>
  <c r="EJ81" i="9"/>
  <c r="EB81" i="9"/>
  <c r="DR81" i="9"/>
  <c r="DB81" i="9"/>
  <c r="CX81" i="9"/>
  <c r="CS81" i="9"/>
  <c r="CD81" i="9"/>
  <c r="BV81" i="9"/>
  <c r="BP81" i="9"/>
  <c r="BL81" i="9"/>
  <c r="AU81" i="9"/>
  <c r="AQ81" i="9"/>
  <c r="AJ81" i="9"/>
  <c r="DT23" i="9"/>
  <c r="DT101" i="9"/>
  <c r="AB23" i="9"/>
  <c r="P23" i="9"/>
  <c r="P101" i="9"/>
  <c r="DI101" i="9"/>
  <c r="FO23" i="9"/>
  <c r="FG23" i="9"/>
  <c r="EY23" i="9"/>
  <c r="EQ23" i="9"/>
  <c r="EI23" i="9"/>
  <c r="EA23" i="9"/>
  <c r="DW23" i="9"/>
  <c r="DS23" i="9"/>
  <c r="AG23" i="9"/>
  <c r="Q23" i="9"/>
  <c r="Q101" i="9"/>
  <c r="FN23" i="9"/>
  <c r="AC44" i="9"/>
  <c r="U44" i="9"/>
  <c r="O44" i="9"/>
  <c r="O23" i="9"/>
  <c r="K44" i="9"/>
  <c r="K23" i="9"/>
  <c r="G44" i="9"/>
  <c r="G23" i="9"/>
  <c r="AG101" i="9"/>
  <c r="FK23" i="9"/>
  <c r="FC23" i="9"/>
  <c r="FC101" i="9"/>
  <c r="EU23" i="9"/>
  <c r="EM23" i="9"/>
  <c r="EM101" i="9"/>
  <c r="EE23" i="9"/>
  <c r="FO101" i="9"/>
  <c r="FK101" i="9"/>
  <c r="FG101" i="9"/>
  <c r="EY101" i="9"/>
  <c r="EU101" i="9"/>
  <c r="EQ101" i="9"/>
  <c r="EI101" i="9"/>
  <c r="EE101" i="9"/>
  <c r="DW101" i="9"/>
  <c r="DS101" i="9"/>
  <c r="CM101" i="9"/>
  <c r="CI101" i="9"/>
  <c r="CE101" i="9"/>
  <c r="V101" i="9"/>
  <c r="DN23" i="9"/>
  <c r="DF23" i="9"/>
  <c r="CN23" i="9"/>
  <c r="CF23" i="9"/>
  <c r="CF101" i="9"/>
  <c r="AJ23" i="9"/>
  <c r="AJ101" i="9"/>
  <c r="Z23" i="9"/>
  <c r="T23" i="9"/>
  <c r="FP44" i="9"/>
  <c r="FH44" i="9"/>
  <c r="EZ44" i="9"/>
  <c r="ER44" i="9"/>
  <c r="EJ44" i="9"/>
  <c r="EB44" i="9"/>
  <c r="DO44" i="9"/>
  <c r="DO23" i="9"/>
  <c r="DO101" i="9"/>
  <c r="DK44" i="9"/>
  <c r="DG44" i="9"/>
  <c r="DG23" i="9"/>
  <c r="DG101" i="9"/>
  <c r="DC44" i="9"/>
  <c r="DC23" i="9"/>
  <c r="DC101" i="9"/>
  <c r="CH44" i="9"/>
  <c r="CH23" i="9"/>
  <c r="CH101" i="9"/>
  <c r="CB44" i="9"/>
  <c r="CB23" i="9"/>
  <c r="CB101" i="9"/>
  <c r="BX44" i="9"/>
  <c r="BX23" i="9"/>
  <c r="BX101" i="9"/>
  <c r="BT44" i="9"/>
  <c r="BT23" i="9"/>
  <c r="BT101" i="9"/>
  <c r="BP44" i="9"/>
  <c r="BP23" i="9"/>
  <c r="BP101" i="9"/>
  <c r="BL44" i="9"/>
  <c r="BL23" i="9"/>
  <c r="BL101" i="9"/>
  <c r="BH44" i="9"/>
  <c r="BH23" i="9"/>
  <c r="BD44" i="9"/>
  <c r="BD23" i="9"/>
  <c r="BD101" i="9"/>
  <c r="AZ44" i="9"/>
  <c r="AZ23" i="9"/>
  <c r="AV44" i="9"/>
  <c r="AV23" i="9"/>
  <c r="AV101" i="9"/>
  <c r="AR44" i="9"/>
  <c r="AR23" i="9"/>
  <c r="AR101" i="9"/>
  <c r="AN44" i="9"/>
  <c r="AN23" i="9"/>
  <c r="AN101" i="9"/>
  <c r="AE44" i="9"/>
  <c r="AE23" i="9"/>
  <c r="AE101" i="9"/>
  <c r="W44" i="9"/>
  <c r="W23" i="9"/>
  <c r="DD44" i="9"/>
  <c r="DD23" i="9"/>
  <c r="DD101" i="9"/>
  <c r="CZ44" i="9"/>
  <c r="CV44" i="9"/>
  <c r="CR44" i="9"/>
  <c r="CD44" i="9"/>
  <c r="BZ44" i="9"/>
  <c r="BV44" i="9"/>
  <c r="BR44" i="9"/>
  <c r="BN44" i="9"/>
  <c r="BJ44" i="9"/>
  <c r="BF44" i="9"/>
  <c r="BB44" i="9"/>
  <c r="AX44" i="9"/>
  <c r="AT44" i="9"/>
  <c r="AP44" i="9"/>
  <c r="AL44" i="9"/>
  <c r="N44" i="9"/>
  <c r="J44" i="9"/>
  <c r="F44" i="9"/>
  <c r="DJ81" i="9"/>
  <c r="CV81" i="9"/>
  <c r="CR81" i="9"/>
  <c r="BJ81" i="9"/>
  <c r="BG81" i="9"/>
  <c r="AZ81" i="9"/>
  <c r="AP81" i="9"/>
  <c r="AM81" i="9"/>
  <c r="AI81" i="9"/>
  <c r="AB81" i="9"/>
  <c r="BM81" i="9"/>
  <c r="DN101" i="9"/>
  <c r="CN101" i="9"/>
  <c r="FL23" i="9"/>
  <c r="FL101" i="9"/>
  <c r="FH23" i="9"/>
  <c r="FH101" i="9"/>
  <c r="FD23" i="9"/>
  <c r="EZ23" i="9"/>
  <c r="EZ101" i="9"/>
  <c r="EV23" i="9"/>
  <c r="EV101" i="9"/>
  <c r="ER23" i="9"/>
  <c r="ER101" i="9"/>
  <c r="EN23" i="9"/>
  <c r="EN101" i="9"/>
  <c r="EJ23" i="9"/>
  <c r="EJ101" i="9"/>
  <c r="EF23" i="9"/>
  <c r="EF101" i="9"/>
  <c r="EB23" i="9"/>
  <c r="EB101" i="9"/>
  <c r="DX23" i="9"/>
  <c r="FD101" i="9"/>
  <c r="DX101" i="9"/>
  <c r="R101" i="9"/>
  <c r="Z101" i="9"/>
  <c r="FJ23" i="9"/>
  <c r="FJ101" i="9"/>
  <c r="FN101" i="9"/>
  <c r="T101" i="9"/>
  <c r="DE101" i="9"/>
  <c r="FP23" i="9"/>
  <c r="FM23" i="9"/>
  <c r="FM101" i="9"/>
  <c r="FI23" i="9"/>
  <c r="FI101" i="9"/>
  <c r="FE23" i="9"/>
  <c r="FE101" i="9"/>
  <c r="FA23" i="9"/>
  <c r="FA101" i="9"/>
  <c r="EW23" i="9"/>
  <c r="EW101" i="9"/>
  <c r="ES23" i="9"/>
  <c r="ES101" i="9"/>
  <c r="EO23" i="9"/>
  <c r="EO101" i="9"/>
  <c r="EK23" i="9"/>
  <c r="EK101" i="9"/>
  <c r="EG23" i="9"/>
  <c r="EG101" i="9"/>
  <c r="EC23" i="9"/>
  <c r="EC101" i="9"/>
  <c r="DY23" i="9"/>
  <c r="DY101" i="9"/>
  <c r="DU23" i="9"/>
  <c r="DU101" i="9"/>
  <c r="DH23" i="9"/>
  <c r="DH101" i="9"/>
  <c r="CZ23" i="9"/>
  <c r="CV23" i="9"/>
  <c r="CV101" i="9"/>
  <c r="CR23" i="9"/>
  <c r="CR101" i="9"/>
  <c r="BZ23" i="9"/>
  <c r="BZ101" i="9"/>
  <c r="BV23" i="9"/>
  <c r="BV101" i="9"/>
  <c r="BR23" i="9"/>
  <c r="BR101" i="9"/>
  <c r="BN23" i="9"/>
  <c r="BN101" i="9"/>
  <c r="BJ23" i="9"/>
  <c r="BJ101" i="9"/>
  <c r="BF23" i="9"/>
  <c r="BF101" i="9"/>
  <c r="BB23" i="9"/>
  <c r="AX23" i="9"/>
  <c r="AX101" i="9"/>
  <c r="AC23" i="9"/>
  <c r="AC101" i="9"/>
  <c r="U23" i="9"/>
  <c r="U101" i="9"/>
  <c r="L23" i="9"/>
  <c r="L101" i="9"/>
  <c r="H23" i="9"/>
  <c r="H101" i="9"/>
  <c r="N23" i="9"/>
  <c r="N101" i="9"/>
  <c r="J23" i="9"/>
  <c r="J101" i="9"/>
  <c r="F23" i="9"/>
  <c r="F101" i="9"/>
  <c r="FF23" i="9"/>
  <c r="FF101" i="9"/>
  <c r="FB23" i="9"/>
  <c r="FB101" i="9"/>
  <c r="EX23" i="9"/>
  <c r="ET23" i="9"/>
  <c r="ET101" i="9"/>
  <c r="EP23" i="9"/>
  <c r="EP101" i="9"/>
  <c r="EL23" i="9"/>
  <c r="EL101" i="9"/>
  <c r="EH23" i="9"/>
  <c r="EH101" i="9"/>
  <c r="ED23" i="9"/>
  <c r="ED101" i="9"/>
  <c r="DZ23" i="9"/>
  <c r="DZ101" i="9"/>
  <c r="DV23" i="9"/>
  <c r="DV101" i="9"/>
  <c r="DR23" i="9"/>
  <c r="DR101" i="9"/>
  <c r="CW23" i="9"/>
  <c r="CW101" i="9"/>
  <c r="CS23" i="9"/>
  <c r="CS101" i="9"/>
  <c r="CA23" i="9"/>
  <c r="CA101" i="9"/>
  <c r="BW23" i="9"/>
  <c r="BW101" i="9"/>
  <c r="BS23" i="9"/>
  <c r="BS101" i="9"/>
  <c r="BO23" i="9"/>
  <c r="BO101" i="9"/>
  <c r="BK23" i="9"/>
  <c r="BG23" i="9"/>
  <c r="BG101" i="9"/>
  <c r="BC23" i="9"/>
  <c r="AY23" i="9"/>
  <c r="AT23" i="9"/>
  <c r="AT101" i="9"/>
  <c r="AP23" i="9"/>
  <c r="AP101" i="9"/>
  <c r="AL23" i="9"/>
  <c r="AL101" i="9"/>
  <c r="DP44" i="9"/>
  <c r="DP23" i="9"/>
  <c r="DP101" i="9"/>
  <c r="DL44" i="9"/>
  <c r="DL23" i="9"/>
  <c r="DL101" i="9"/>
  <c r="CU44" i="9"/>
  <c r="CU23" i="9"/>
  <c r="CU101" i="9"/>
  <c r="CQ44" i="9"/>
  <c r="CQ23" i="9"/>
  <c r="CQ101" i="9"/>
  <c r="CC44" i="9"/>
  <c r="CC23" i="9"/>
  <c r="CC101" i="9"/>
  <c r="BY44" i="9"/>
  <c r="BY23" i="9"/>
  <c r="BY101" i="9"/>
  <c r="BU44" i="9"/>
  <c r="BU23" i="9"/>
  <c r="BU101" i="9"/>
  <c r="BQ44" i="9"/>
  <c r="BQ23" i="9"/>
  <c r="BQ101" i="9"/>
  <c r="BM44" i="9"/>
  <c r="BM23" i="9"/>
  <c r="BM101" i="9"/>
  <c r="BI44" i="9"/>
  <c r="BI23" i="9"/>
  <c r="BI101" i="9"/>
  <c r="BE44" i="9"/>
  <c r="BE23" i="9"/>
  <c r="BE101" i="9"/>
  <c r="BA44" i="9"/>
  <c r="BA23" i="9"/>
  <c r="BA101" i="9"/>
  <c r="AW44" i="9"/>
  <c r="AS44" i="9"/>
  <c r="AS23" i="9"/>
  <c r="AS101" i="9"/>
  <c r="AO44" i="9"/>
  <c r="AO23" i="9"/>
  <c r="AO101" i="9"/>
  <c r="M44" i="9"/>
  <c r="M23" i="9"/>
  <c r="M101" i="9"/>
  <c r="I44" i="9"/>
  <c r="I23" i="9"/>
  <c r="I101" i="9"/>
  <c r="DF81" i="9"/>
  <c r="DF101" i="9"/>
  <c r="CZ81" i="9"/>
  <c r="BK81" i="9"/>
  <c r="BB81" i="9"/>
  <c r="AY81" i="9"/>
  <c r="AD81" i="9"/>
  <c r="AD101" i="9"/>
  <c r="W81" i="9"/>
  <c r="S81" i="9"/>
  <c r="S101" i="9"/>
  <c r="O81" i="9"/>
  <c r="K81" i="9"/>
  <c r="G81" i="9"/>
  <c r="G101" i="9"/>
  <c r="EA81" i="9"/>
  <c r="E101" i="9"/>
  <c r="FP101" i="9"/>
  <c r="DK23" i="9"/>
  <c r="DK101" i="9"/>
  <c r="CO23" i="9"/>
  <c r="AK23" i="9"/>
  <c r="AK101" i="9"/>
  <c r="AW23" i="9"/>
  <c r="AW101" i="9"/>
  <c r="AB101" i="9"/>
  <c r="AQ101" i="9"/>
  <c r="AU101" i="9"/>
  <c r="AI101" i="9"/>
  <c r="DJ101" i="9"/>
  <c r="AM101" i="9"/>
  <c r="CX101" i="9"/>
  <c r="DB101" i="9"/>
  <c r="AZ101" i="9"/>
  <c r="W101" i="9"/>
  <c r="BB101" i="9"/>
  <c r="K101" i="9"/>
  <c r="CZ101" i="9"/>
  <c r="O101" i="9"/>
  <c r="BK101" i="9"/>
  <c r="AY101" i="9"/>
  <c r="CD23" i="9"/>
  <c r="CD101" i="9"/>
</calcChain>
</file>

<file path=xl/sharedStrings.xml><?xml version="1.0" encoding="utf-8"?>
<sst xmlns="http://schemas.openxmlformats.org/spreadsheetml/2006/main" count="600" uniqueCount="215">
  <si>
    <t>Код цикла, № п/п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</si>
  <si>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</si>
  <si>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</si>
  <si>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</si>
  <si>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</si>
  <si>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</si>
  <si>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</si>
  <si>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</si>
  <si>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</si>
  <si>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</si>
  <si>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</si>
  <si>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</si>
  <si>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4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</si>
  <si>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</si>
  <si>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</si>
  <si>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</si>
  <si>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</si>
  <si>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</si>
  <si>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</si>
  <si>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</si>
  <si>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</si>
  <si>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</si>
  <si>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</si>
  <si>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</si>
  <si>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</si>
  <si>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</si>
  <si>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</si>
  <si>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</si>
  <si>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Б.М</t>
  </si>
  <si>
    <t>Практика, проектная и/или исследовательская работа</t>
  </si>
  <si>
    <t>Б.ПД</t>
  </si>
  <si>
    <t>Государственная итоговая аттестация</t>
  </si>
  <si>
    <t>Б.ГИА</t>
  </si>
  <si>
    <t>Факультативы</t>
  </si>
  <si>
    <t>Б.Ф</t>
  </si>
  <si>
    <t>Вечерне-заочный факультет экономики и управления</t>
  </si>
  <si>
    <t>Безопасность жизнедеятельности</t>
  </si>
  <si>
    <t>Базовая часть</t>
  </si>
  <si>
    <t>Б.Пр.Б</t>
  </si>
  <si>
    <t>Проектный семинар или НИС</t>
  </si>
  <si>
    <t>Майнор</t>
  </si>
  <si>
    <t>Базовая профильная часть</t>
  </si>
  <si>
    <t>Б.Пр.БП</t>
  </si>
  <si>
    <t>Курсовые работы</t>
  </si>
  <si>
    <t>Вариативная профильная часть</t>
  </si>
  <si>
    <t>Б.Пр.ВП</t>
  </si>
  <si>
    <t>Проекты</t>
  </si>
  <si>
    <t>Дисциплины по выбору</t>
  </si>
  <si>
    <t>Б.ДВ</t>
  </si>
  <si>
    <t>Практики</t>
  </si>
  <si>
    <t>2 дисциплины из 4 на выбор разработчиков Образовательной программы</t>
  </si>
  <si>
    <t>Отраслевые особенности ведения бухгалтерского учета</t>
  </si>
  <si>
    <t>Экономика фирмы</t>
  </si>
  <si>
    <t>Проект Научно-прикладной проект по совершенствованию заданной сферы деятельности</t>
  </si>
  <si>
    <t>Дисциплины по выбору (1 из 10)</t>
  </si>
  <si>
    <t>Математический анализ</t>
  </si>
  <si>
    <t>Налоговое планирование</t>
  </si>
  <si>
    <t>Финансовый менеджмент</t>
  </si>
  <si>
    <t>Дисциплины по выбору (1 из 3)</t>
  </si>
  <si>
    <t>Производственная практика</t>
  </si>
  <si>
    <t/>
  </si>
  <si>
    <t>Корпоративные финансы</t>
  </si>
  <si>
    <t>Линейная алгебра</t>
  </si>
  <si>
    <t>Международные стандарты финансовой отчетности</t>
  </si>
  <si>
    <t>Аудит</t>
  </si>
  <si>
    <t>Теория вероятностей и математическая статистика</t>
  </si>
  <si>
    <t>Финансовый учет и автоматизация учетной деятельности</t>
  </si>
  <si>
    <t>Дисциплины по выбору (2 из 4)</t>
  </si>
  <si>
    <t>Комплексный анализ хозяйственной деятельности</t>
  </si>
  <si>
    <t>Микроэкономика</t>
  </si>
  <si>
    <t>Дисциплины по выбору (3 из 4)</t>
  </si>
  <si>
    <t>Макроэкономика</t>
  </si>
  <si>
    <t>Налоги и налогообложение</t>
  </si>
  <si>
    <t>Стратегический управленческий учет</t>
  </si>
  <si>
    <t>Эконометрика</t>
  </si>
  <si>
    <t>Информатика</t>
  </si>
  <si>
    <t>Российская экономика</t>
  </si>
  <si>
    <t>Социально-экономическая статистика</t>
  </si>
  <si>
    <t>Страховое дело</t>
  </si>
  <si>
    <t>Теория отраслевых рынков</t>
  </si>
  <si>
    <t>Учет и налогообложение на предприятиях малого бизнеса</t>
  </si>
  <si>
    <t>Бюджетная система РФ</t>
  </si>
  <si>
    <t>Инвестиционный анализ и планирование</t>
  </si>
  <si>
    <t>Институциональная экономика</t>
  </si>
  <si>
    <t>Педагогика</t>
  </si>
  <si>
    <t>Региональная экономика</t>
  </si>
  <si>
    <t>Слияния, поглощения и реструктуризация компаний</t>
  </si>
  <si>
    <t>Гражданское право</t>
  </si>
  <si>
    <t>История экономических учений</t>
  </si>
  <si>
    <t>Оценка рисков</t>
  </si>
  <si>
    <t>Теория игр</t>
  </si>
  <si>
    <t>Учет ценных бумаг</t>
  </si>
  <si>
    <t>Финансовое планирование (бюджетирование)</t>
  </si>
  <si>
    <t>Информационные системы в экономике</t>
  </si>
  <si>
    <t>Концепции современного естествознания</t>
  </si>
  <si>
    <t>Корпоративное управление</t>
  </si>
  <si>
    <t>Ценообразование</t>
  </si>
  <si>
    <t>Культурология</t>
  </si>
  <si>
    <t>Теория государства и права</t>
  </si>
  <si>
    <t>Экология</t>
  </si>
  <si>
    <t>Этика</t>
  </si>
  <si>
    <t>Логика</t>
  </si>
  <si>
    <t>Политология</t>
  </si>
  <si>
    <t>Экзамен</t>
  </si>
  <si>
    <t>Зачет</t>
  </si>
  <si>
    <t>Федеральное государственное автономное образовательное учреждение высшего образования 
"Национальный исследовательский университет "Высшая школа экономики"</t>
  </si>
  <si>
    <t>Годы  обучения: 2018/2019 - 2022/2023</t>
  </si>
  <si>
    <t>Квалификация: Бакалавр</t>
  </si>
  <si>
    <t>Форма итогового контроля</t>
  </si>
  <si>
    <t>Планируемые результаты обучения (коды компетенций)</t>
  </si>
  <si>
    <t>13-17</t>
  </si>
  <si>
    <t>104-177</t>
  </si>
  <si>
    <t>50-85</t>
  </si>
  <si>
    <t>0-42</t>
  </si>
  <si>
    <t>8-35</t>
  </si>
  <si>
    <t>40-90</t>
  </si>
  <si>
    <t>24-63</t>
  </si>
  <si>
    <t>3-6</t>
  </si>
  <si>
    <t>лабораторные</t>
  </si>
  <si>
    <t>Текущий контроль</t>
  </si>
  <si>
    <t>Контрольная работа</t>
  </si>
  <si>
    <t>Эссе</t>
  </si>
  <si>
    <t>Реферат</t>
  </si>
  <si>
    <t>Коллоквиум</t>
  </si>
  <si>
    <t>Домашнее задание</t>
  </si>
  <si>
    <t xml:space="preserve"> </t>
  </si>
  <si>
    <t>Государственный междисциплинарный   по направлению</t>
  </si>
  <si>
    <t>Итого</t>
  </si>
  <si>
    <t>Наименование видов работы (раздела)</t>
  </si>
  <si>
    <t>Всего контактной работы по плану</t>
  </si>
  <si>
    <t>Контактной работы на курсе</t>
  </si>
  <si>
    <t>Контактные часы по видам работы</t>
  </si>
  <si>
    <t xml:space="preserve">Контактных часов в модуле </t>
  </si>
  <si>
    <t>Контактных часов за часть дисциплины</t>
  </si>
  <si>
    <t>Контактных часов в модуле</t>
  </si>
  <si>
    <t>Подготовка ВКР</t>
  </si>
  <si>
    <t>Защита ВКР</t>
  </si>
  <si>
    <t>УК-1-10</t>
  </si>
  <si>
    <t>УК-1</t>
  </si>
  <si>
    <t>УК-7</t>
  </si>
  <si>
    <t>УК-1,2,3,5,9, 10</t>
  </si>
  <si>
    <t>УК-1,5,6,8,9</t>
  </si>
  <si>
    <t>УК-1,8,9</t>
  </si>
  <si>
    <t>УК-1,7,8,10</t>
  </si>
  <si>
    <t>УК-1-10, ПК-1-26</t>
  </si>
  <si>
    <t>УК-1,3,5,6, ПК-7,10,13</t>
  </si>
  <si>
    <t>УК-1, ПК-11,12,17</t>
  </si>
  <si>
    <t>УК-1,2,3,4,6, ПК-2,3,8,11,12,13,25</t>
  </si>
  <si>
    <t>УК-1,6, ПК-7,12,13,17</t>
  </si>
  <si>
    <t>УК-3,4,5,9, ПК-7,8,9,14,16,19,20,21,26</t>
  </si>
  <si>
    <t>УК-3,4,5,7,9, ПК-1,3,4,7,8,11,12,14,15,17,23</t>
  </si>
  <si>
    <t>УК-3,4,5,7,9, ПК-1,3,4,7,8,11,12,14,15,17,23,25,26</t>
  </si>
  <si>
    <t>УК-4,5,8, ПК-4,8,9,21,26</t>
  </si>
  <si>
    <t>УК-4,5, ПК-4,6,8,9,12,14,16,19,20,21</t>
  </si>
  <si>
    <t>УК-3,5, ПК-4,8,14,21,26</t>
  </si>
  <si>
    <t>УК-4,5, ПК-4,8,9,21,26</t>
  </si>
  <si>
    <t>УК-3,5, ПК-4,8,14,21,25,26</t>
  </si>
  <si>
    <t>УК-5,10, ПК-4,8,14,16,20,21,23</t>
  </si>
  <si>
    <t>УК-5,6,7, ПК-4,5,7,14,26</t>
  </si>
  <si>
    <t>УК-1,5,ПК-11</t>
  </si>
  <si>
    <t>УК-1,5,9,ПК-4</t>
  </si>
  <si>
    <t>УК-1,5,9</t>
  </si>
  <si>
    <t>УК-1,5,ПК-1</t>
  </si>
  <si>
    <t>УК-1,5,ПК-4</t>
  </si>
  <si>
    <t>УК-1,5,8,9,ПК-4</t>
  </si>
  <si>
    <t>УК-1,9,ПК-6</t>
  </si>
  <si>
    <t>УК-1,5,8,9,ПК-3</t>
  </si>
  <si>
    <t>УК-3,5,6, ПК-3,7,8,11,12,15,17</t>
  </si>
  <si>
    <t>УК-2,3,5,9, ПК-1,3,15,18,19,25</t>
  </si>
  <si>
    <t>УК-6,7, ПК-2,23,25</t>
  </si>
  <si>
    <t>УК-2, ПК-2,13</t>
  </si>
  <si>
    <t>УК-4,5,7, ПК-4,7,9,12,14,25,26</t>
  </si>
  <si>
    <t>УК-3,5,6,9, ПК-1,3,13,15,16,25</t>
  </si>
  <si>
    <t>УК-2,3,ПК-13,25</t>
  </si>
  <si>
    <t>УК-1,4,5, ПК-7,11,18,20,24</t>
  </si>
  <si>
    <t>УК-4,5,7,ПК-4,8,14,22,26</t>
  </si>
  <si>
    <t>УК-4,5,6,7, ПК-4,7,8,11,14,16,17,18,22,23,25,26</t>
  </si>
  <si>
    <t>УК-5,ПК-4,7,9,12,14,20,21,26</t>
  </si>
  <si>
    <t>УК-1,5, ПК-4,8,11</t>
  </si>
  <si>
    <t>УК-5,7, ПК-4,7,8,9,12,17,18,19,22,25,26</t>
  </si>
  <si>
    <t>УК-3,ПК-4,8,14,18,19,21,23,25,26</t>
  </si>
  <si>
    <t>УК-1,5,8,10, ПК-3,5,23,25</t>
  </si>
  <si>
    <t>ПК-1,2,4,5,6,7,8,9,10,11,12,14,15,16,17,18,19,20,21,22,23,24,25,26</t>
  </si>
  <si>
    <t>ПК-2,3,6,10,11,13,16,19,20,21</t>
  </si>
  <si>
    <t>ПК-10,12,13,15,17,19,20,21</t>
  </si>
  <si>
    <t>ПК-4,5,6,7,8,9,14,15,16,17,18,19,20,21,22,23,24,25,26</t>
  </si>
  <si>
    <t>ПК-7,8,9,21,24,25,26</t>
  </si>
  <si>
    <t>ПК-10,12,13,15,17,20,21</t>
  </si>
  <si>
    <t>ПК-12,14,15,21</t>
  </si>
  <si>
    <t>ПК-19</t>
  </si>
  <si>
    <t>УК-3,4,5,7,ПК-4,7,14,16,19,20,21,23,25,26</t>
  </si>
  <si>
    <t xml:space="preserve">Физическая культура </t>
  </si>
  <si>
    <t xml:space="preserve">Философия </t>
  </si>
  <si>
    <t xml:space="preserve">История </t>
  </si>
  <si>
    <t>Социология</t>
  </si>
  <si>
    <t xml:space="preserve">Право </t>
  </si>
  <si>
    <t xml:space="preserve">Психология </t>
  </si>
  <si>
    <t xml:space="preserve">Риторика: практика устной и письменной коммуникации </t>
  </si>
  <si>
    <t>Проектный семинар</t>
  </si>
  <si>
    <t xml:space="preserve">Научно-исследовательский семинар </t>
  </si>
  <si>
    <t>Курсовая работа</t>
  </si>
  <si>
    <t xml:space="preserve">Курсовая работа </t>
  </si>
  <si>
    <t xml:space="preserve">Учебная практика </t>
  </si>
  <si>
    <t xml:space="preserve">Преддипломная практика </t>
  </si>
  <si>
    <t xml:space="preserve">Английский язык </t>
  </si>
  <si>
    <t>УК-1, УК-5, УК-8</t>
  </si>
  <si>
    <t>УК-1,4,7,8,9</t>
  </si>
  <si>
    <t>УК-1,8</t>
  </si>
  <si>
    <t>УК-2,3,5, ПК-2,3,15</t>
  </si>
  <si>
    <t>УК-1,5, ПК-2,10,16</t>
  </si>
  <si>
    <t>Форма обучения: заочная</t>
  </si>
  <si>
    <t>Срок обучения: 4,5 года</t>
  </si>
  <si>
    <t>Учебный план - матрица компетенций основной образовательной программы бакалавриата "Бухгалтерский учет, аудит и налоговое планирование"
Направление подготовки 38.03.01 Экономика</t>
  </si>
  <si>
    <t>УТВЕРЖДЕН</t>
  </si>
  <si>
    <t>17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</si>
</sst>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</font>
    <font>
      <sz val="10"/>
      <name val="Times New Roman"/>
      <family val="1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0"/>
      <name val="Arial"/>
      <family val="2"/>
      <charset val="204"/>
    </font>
    <font>
      <sz val="1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49" fontId="3" fillId="2" borderId="27" xfId="0" applyNumberFormat="1" applyFont="1" applyFill="1" applyBorder="1" applyAlignment="1">
      <alignment horizontal="center" wrapText="1"/>
    </xf>
    <xf numFmtId="49" fontId="3" fillId="2" borderId="28" xfId="0" applyNumberFormat="1" applyFont="1" applyFill="1" applyBorder="1" applyAlignment="1">
      <alignment horizontal="left" wrapText="1"/>
    </xf>
    <xf numFmtId="49" fontId="3" fillId="2" borderId="28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49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left" wrapText="1" indent="2"/>
    </xf>
    <xf numFmtId="49" fontId="3" fillId="0" borderId="28" xfId="0" applyNumberFormat="1" applyFont="1" applyBorder="1" applyAlignment="1">
      <alignment horizontal="left" wrapText="1"/>
    </xf>
    <xf numFmtId="49" fontId="3" fillId="0" borderId="28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left" wrapText="1" indent="3"/>
    </xf>
    <xf numFmtId="49" fontId="3" fillId="0" borderId="28" xfId="0" applyNumberFormat="1" applyFont="1" applyBorder="1" applyAlignment="1">
      <alignment horizontal="left" wrapText="1" indent="4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3" fillId="2" borderId="28" xfId="0" applyNumberFormat="1" applyFont="1" applyFill="1" applyBorder="1" applyAlignment="1">
      <alignment horizontal="center" wrapText="1"/>
    </xf>
    <xf numFmtId="0" fontId="3" fillId="0" borderId="28" xfId="0" applyNumberFormat="1" applyFont="1" applyBorder="1" applyAlignment="1">
      <alignment horizont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wrapText="1"/>
    </xf>
    <xf numFmtId="49" fontId="3" fillId="2" borderId="28" xfId="0" applyNumberFormat="1" applyFont="1" applyFill="1" applyBorder="1" applyAlignment="1">
      <alignment horizontal="left" wrapText="1" indent="3"/>
    </xf>
    <xf numFmtId="49" fontId="3" fillId="2" borderId="28" xfId="0" applyNumberFormat="1" applyFont="1" applyFill="1" applyBorder="1" applyAlignment="1">
      <alignment horizontal="left" wrapText="1" indent="1"/>
    </xf>
    <xf numFmtId="49" fontId="3" fillId="2" borderId="28" xfId="0" applyNumberFormat="1" applyFont="1" applyFill="1" applyBorder="1" applyAlignment="1">
      <alignment horizontal="left" wrapText="1" indent="2"/>
    </xf>
    <xf numFmtId="49" fontId="3" fillId="3" borderId="0" xfId="0" applyNumberFormat="1" applyFont="1" applyFill="1" applyAlignment="1">
      <alignment horizontal="center" wrapText="1"/>
    </xf>
    <xf numFmtId="0" fontId="3" fillId="3" borderId="29" xfId="0" applyNumberFormat="1" applyFont="1" applyFill="1" applyBorder="1" applyAlignment="1">
      <alignment horizontal="center" wrapText="1"/>
    </xf>
    <xf numFmtId="49" fontId="3" fillId="3" borderId="29" xfId="0" applyNumberFormat="1" applyFont="1" applyFill="1" applyBorder="1" applyAlignment="1">
      <alignment horizontal="center" wrapText="1"/>
    </xf>
    <xf numFmtId="49" fontId="8" fillId="2" borderId="29" xfId="0" applyNumberFormat="1" applyFont="1" applyFill="1" applyBorder="1" applyAlignment="1">
      <alignment horizontal="left" wrapText="1" indent="1"/>
    </xf>
    <xf numFmtId="49" fontId="3" fillId="3" borderId="29" xfId="0" applyNumberFormat="1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center" vertical="center" textRotation="90" wrapText="1"/>
    </xf>
    <xf numFmtId="0" fontId="8" fillId="0" borderId="34" xfId="0" applyFont="1" applyFill="1" applyBorder="1" applyAlignment="1">
      <alignment horizontal="center" vertical="center" textRotation="90" wrapText="1"/>
    </xf>
    <xf numFmtId="0" fontId="8" fillId="0" borderId="29" xfId="0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 textRotation="90" wrapText="1"/>
    </xf>
    <xf numFmtId="0" fontId="8" fillId="0" borderId="26" xfId="0" applyFont="1" applyFill="1" applyBorder="1" applyAlignment="1">
      <alignment horizontal="center" vertical="center" textRotation="90" wrapText="1"/>
    </xf>
    <xf numFmtId="0" fontId="8" fillId="0" borderId="25" xfId="0" applyFont="1" applyFill="1" applyBorder="1" applyAlignment="1">
      <alignment horizontal="center" vertical="center" textRotation="90" wrapText="1"/>
    </xf>
    <xf numFmtId="0" fontId="8" fillId="0" borderId="24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49" fontId="10" fillId="3" borderId="2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/>
    <xf numFmtId="49" fontId="11" fillId="0" borderId="29" xfId="0" applyNumberFormat="1" applyFont="1" applyBorder="1" applyAlignment="1">
      <alignment horizontal="center" vertical="center" wrapText="1"/>
    </xf>
    <xf numFmtId="0" fontId="11" fillId="0" borderId="29" xfId="0" applyNumberFormat="1" applyFont="1" applyFill="1" applyBorder="1" applyAlignment="1">
      <alignment horizontal="center" vertical="center" wrapText="1"/>
    </xf>
    <xf numFmtId="49" fontId="12" fillId="3" borderId="29" xfId="0" applyNumberFormat="1" applyFont="1" applyFill="1" applyBorder="1" applyAlignment="1">
      <alignment horizontal="center" vertical="center" wrapText="1"/>
    </xf>
    <xf numFmtId="49" fontId="11" fillId="3" borderId="29" xfId="0" applyNumberFormat="1" applyFont="1" applyFill="1" applyBorder="1" applyAlignment="1">
      <alignment horizontal="center" vertical="center" wrapText="1"/>
    </xf>
    <xf numFmtId="0" fontId="11" fillId="0" borderId="29" xfId="0" applyNumberFormat="1" applyFont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49" fontId="12" fillId="0" borderId="29" xfId="0" applyNumberFormat="1" applyFont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horizontal="center" vertical="center" wrapText="1"/>
    </xf>
    <xf numFmtId="49" fontId="11" fillId="4" borderId="29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49" fontId="11" fillId="3" borderId="29" xfId="0" applyNumberFormat="1" applyFont="1" applyFill="1" applyBorder="1" applyAlignment="1">
      <alignment horizontal="center" wrapText="1"/>
    </xf>
    <xf numFmtId="49" fontId="1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textRotation="90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21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3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49" fontId="4" fillId="0" borderId="0" xfId="0" applyNumberFormat="1" applyFont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10" fillId="0" borderId="30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pageSetUpPr fitToPage="1"/>
  </sheetPr>
  <dimension ref="A1:FR109"/>
  <sheetViews>
    <sheetView tabSelected="1" zoomScale="75" zoomScaleNormal="75" zoomScaleSheetLayoutView="110" zoomScalePageLayoutView="75" workbookViewId="0">
      <pane xSplit="2" ySplit="13" topLeftCell="C14" activePane="bottomRight" state="frozen"/>
      <selection pane="topRight" activeCell="C1" sqref="C1"/>
      <selection pane="bottomLeft" activeCell="A13" sqref="A13"/>
      <selection pane="bottomRight" activeCell="Z5" sqref="Z5"/>
    </sheetView>
  </sheetViews>
  <sheetFormatPr defaultColWidth="8.7109375" defaultRowHeight="20.25" x14ac:dyDescent="0.3"/>
  <cols>
    <col min="1" max="1" width="8" style="14" customWidth="1"/>
    <col min="2" max="2" width="33.7109375" style="2" customWidth="1"/>
    <col min="3" max="3" width="31" style="1" customWidth="1"/>
    <col min="4" max="4" width="10.7109375" style="14" customWidth="1"/>
    <col min="5" max="8" width="6.7109375" style="14" customWidth="1"/>
    <col min="9" max="9" width="10.140625" style="14" customWidth="1"/>
    <col min="10" max="172" width="8.7109375" style="14" customWidth="1"/>
    <col min="173" max="173" width="13.85546875" style="14" customWidth="1"/>
    <col min="174" max="174" width="54.28515625" style="56" bestFit="1" customWidth="1"/>
    <col min="175" max="16384" width="8.7109375" style="14"/>
  </cols>
  <sheetData>
    <row r="1" spans="1:174" s="40" customFormat="1" ht="39.75" customHeight="1" x14ac:dyDescent="0.2">
      <c r="A1" s="59" t="s">
        <v>105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17"/>
      <c r="X1" s="17"/>
      <c r="Y1" s="17"/>
      <c r="Z1" s="17"/>
      <c r="AA1" s="17"/>
      <c r="AE1" s="89"/>
      <c r="AF1" s="89"/>
      <c r="AG1" s="89"/>
      <c r="AH1" s="89"/>
      <c r="AI1" s="89"/>
      <c r="FR1" s="43"/>
    </row>
    <row r="2" spans="1:174" s="40" customFormat="1" ht="44.25" customHeight="1" x14ac:dyDescent="0.2">
      <c r="A2" s="59" t="s">
        <v>212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X2" s="41"/>
      <c r="Y2" s="41"/>
      <c r="Z2" s="41"/>
      <c r="AA2" s="41"/>
      <c r="AB2" s="59" t="s">
        <v>213</v>
      </c>
      <c r="AC2" s="59"/>
      <c r="AD2" s="59"/>
      <c r="AE2" s="59"/>
      <c r="FR2" s="43"/>
    </row>
    <row r="3" spans="1:174" s="40" customFormat="1" ht="34.5" customHeight="1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41"/>
      <c r="X3" s="41"/>
      <c r="Y3" s="41"/>
      <c r="Z3" s="41"/>
      <c r="AA3" s="41"/>
      <c r="AB3" s="59" t="s">
        <v>214</v>
      </c>
      <c r="AC3" s="59"/>
      <c r="AD3" s="59"/>
      <c r="AE3" s="59"/>
      <c r="AF3" s="58"/>
      <c r="AG3" s="58"/>
      <c r="AH3" s="58"/>
      <c r="FR3" s="43"/>
    </row>
    <row r="4" spans="1:174" s="40" customFormat="1" ht="22.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41"/>
      <c r="X4" s="41"/>
      <c r="Y4" s="41"/>
      <c r="Z4" s="41"/>
      <c r="AA4" s="41"/>
      <c r="FR4" s="43"/>
    </row>
    <row r="5" spans="1:174" s="40" customFormat="1" ht="18" customHeight="1" x14ac:dyDescent="0.2">
      <c r="A5" s="14"/>
      <c r="B5" s="81" t="s">
        <v>106</v>
      </c>
      <c r="C5" s="81"/>
      <c r="FR5" s="43"/>
    </row>
    <row r="6" spans="1:174" s="40" customFormat="1" ht="18" customHeight="1" x14ac:dyDescent="0.2">
      <c r="A6" s="14"/>
      <c r="B6" s="81" t="s">
        <v>211</v>
      </c>
      <c r="C6" s="81"/>
      <c r="FR6" s="43"/>
    </row>
    <row r="7" spans="1:174" s="40" customFormat="1" ht="18" customHeight="1" x14ac:dyDescent="0.2">
      <c r="A7" s="14"/>
      <c r="B7" s="57" t="s">
        <v>210</v>
      </c>
      <c r="C7" s="57"/>
      <c r="FR7" s="43"/>
    </row>
    <row r="8" spans="1:174" s="40" customFormat="1" ht="18" customHeight="1" x14ac:dyDescent="0.2">
      <c r="A8" s="14"/>
      <c r="B8" s="81" t="s">
        <v>107</v>
      </c>
      <c r="C8" s="81"/>
      <c r="FR8" s="43"/>
    </row>
    <row r="9" spans="1:174" s="42" customFormat="1" ht="13.5" customHeight="1" thickBot="1" x14ac:dyDescent="0.25">
      <c r="FR9" s="44"/>
    </row>
    <row r="10" spans="1:174" s="40" customFormat="1" ht="45" customHeight="1" thickBot="1" x14ac:dyDescent="0.25">
      <c r="A10" s="77" t="s">
        <v>0</v>
      </c>
      <c r="B10" s="78" t="s">
        <v>128</v>
      </c>
      <c r="C10" s="82" t="s">
        <v>1</v>
      </c>
      <c r="D10" s="60" t="s">
        <v>2</v>
      </c>
      <c r="E10" s="60" t="s">
        <v>3</v>
      </c>
      <c r="F10" s="60" t="s">
        <v>4</v>
      </c>
      <c r="G10" s="72" t="s">
        <v>129</v>
      </c>
      <c r="H10" s="62" t="s">
        <v>5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 t="s">
        <v>19</v>
      </c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4"/>
      <c r="BV10" s="62" t="s">
        <v>20</v>
      </c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4"/>
      <c r="DC10" s="62" t="s">
        <v>21</v>
      </c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4"/>
      <c r="EJ10" s="62" t="s">
        <v>22</v>
      </c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4"/>
      <c r="FQ10" s="90" t="s">
        <v>108</v>
      </c>
      <c r="FR10" s="92" t="s">
        <v>109</v>
      </c>
    </row>
    <row r="11" spans="1:174" s="40" customFormat="1" ht="47.25" customHeight="1" x14ac:dyDescent="0.2">
      <c r="A11" s="85"/>
      <c r="B11" s="87"/>
      <c r="C11" s="83"/>
      <c r="D11" s="61"/>
      <c r="E11" s="61"/>
      <c r="F11" s="61"/>
      <c r="G11" s="84"/>
      <c r="H11" s="65" t="s">
        <v>6</v>
      </c>
      <c r="I11" s="60" t="s">
        <v>7</v>
      </c>
      <c r="J11" s="67" t="s">
        <v>130</v>
      </c>
      <c r="K11" s="69" t="s">
        <v>131</v>
      </c>
      <c r="L11" s="70"/>
      <c r="M11" s="70"/>
      <c r="N11" s="71"/>
      <c r="O11" s="72" t="s">
        <v>8</v>
      </c>
      <c r="P11" s="70" t="s">
        <v>119</v>
      </c>
      <c r="Q11" s="70"/>
      <c r="R11" s="70"/>
      <c r="S11" s="70"/>
      <c r="T11" s="74"/>
      <c r="U11" s="71" t="s">
        <v>9</v>
      </c>
      <c r="V11" s="75"/>
      <c r="W11" s="75"/>
      <c r="X11" s="75"/>
      <c r="Y11" s="76"/>
      <c r="Z11" s="77" t="s">
        <v>10</v>
      </c>
      <c r="AA11" s="70"/>
      <c r="AB11" s="70"/>
      <c r="AC11" s="70"/>
      <c r="AD11" s="74"/>
      <c r="AE11" s="77" t="s">
        <v>11</v>
      </c>
      <c r="AF11" s="70"/>
      <c r="AG11" s="70"/>
      <c r="AH11" s="70"/>
      <c r="AI11" s="74"/>
      <c r="AJ11" s="78" t="s">
        <v>12</v>
      </c>
      <c r="AK11" s="75"/>
      <c r="AL11" s="75"/>
      <c r="AM11" s="75"/>
      <c r="AN11" s="76"/>
      <c r="AO11" s="65" t="s">
        <v>6</v>
      </c>
      <c r="AP11" s="60" t="s">
        <v>7</v>
      </c>
      <c r="AQ11" s="67" t="s">
        <v>130</v>
      </c>
      <c r="AR11" s="69" t="s">
        <v>131</v>
      </c>
      <c r="AS11" s="70"/>
      <c r="AT11" s="70"/>
      <c r="AU11" s="71"/>
      <c r="AV11" s="72" t="s">
        <v>8</v>
      </c>
      <c r="AW11" s="70" t="s">
        <v>119</v>
      </c>
      <c r="AX11" s="70"/>
      <c r="AY11" s="70"/>
      <c r="AZ11" s="70"/>
      <c r="BA11" s="74"/>
      <c r="BB11" s="71" t="s">
        <v>9</v>
      </c>
      <c r="BC11" s="75"/>
      <c r="BD11" s="75"/>
      <c r="BE11" s="75"/>
      <c r="BF11" s="76"/>
      <c r="BG11" s="77" t="s">
        <v>10</v>
      </c>
      <c r="BH11" s="70"/>
      <c r="BI11" s="70"/>
      <c r="BJ11" s="70"/>
      <c r="BK11" s="74"/>
      <c r="BL11" s="77" t="s">
        <v>11</v>
      </c>
      <c r="BM11" s="70"/>
      <c r="BN11" s="70"/>
      <c r="BO11" s="70"/>
      <c r="BP11" s="74"/>
      <c r="BQ11" s="78" t="s">
        <v>12</v>
      </c>
      <c r="BR11" s="75"/>
      <c r="BS11" s="75"/>
      <c r="BT11" s="75"/>
      <c r="BU11" s="76"/>
      <c r="BV11" s="65" t="s">
        <v>6</v>
      </c>
      <c r="BW11" s="60" t="s">
        <v>7</v>
      </c>
      <c r="BX11" s="67" t="s">
        <v>130</v>
      </c>
      <c r="BY11" s="69" t="s">
        <v>131</v>
      </c>
      <c r="BZ11" s="70"/>
      <c r="CA11" s="70"/>
      <c r="CB11" s="71"/>
      <c r="CC11" s="72" t="s">
        <v>8</v>
      </c>
      <c r="CD11" s="70" t="s">
        <v>119</v>
      </c>
      <c r="CE11" s="70"/>
      <c r="CF11" s="70"/>
      <c r="CG11" s="70"/>
      <c r="CH11" s="74"/>
      <c r="CI11" s="71" t="s">
        <v>9</v>
      </c>
      <c r="CJ11" s="75"/>
      <c r="CK11" s="75"/>
      <c r="CL11" s="75"/>
      <c r="CM11" s="76"/>
      <c r="CN11" s="77" t="s">
        <v>10</v>
      </c>
      <c r="CO11" s="70"/>
      <c r="CP11" s="70"/>
      <c r="CQ11" s="70"/>
      <c r="CR11" s="74"/>
      <c r="CS11" s="77" t="s">
        <v>11</v>
      </c>
      <c r="CT11" s="70"/>
      <c r="CU11" s="70"/>
      <c r="CV11" s="70"/>
      <c r="CW11" s="74"/>
      <c r="CX11" s="77" t="s">
        <v>12</v>
      </c>
      <c r="CY11" s="70"/>
      <c r="CZ11" s="70"/>
      <c r="DA11" s="70"/>
      <c r="DB11" s="74"/>
      <c r="DC11" s="65" t="s">
        <v>6</v>
      </c>
      <c r="DD11" s="60" t="s">
        <v>7</v>
      </c>
      <c r="DE11" s="67" t="s">
        <v>130</v>
      </c>
      <c r="DF11" s="69" t="s">
        <v>131</v>
      </c>
      <c r="DG11" s="70"/>
      <c r="DH11" s="70"/>
      <c r="DI11" s="71"/>
      <c r="DJ11" s="79" t="s">
        <v>8</v>
      </c>
      <c r="DK11" s="77" t="s">
        <v>119</v>
      </c>
      <c r="DL11" s="70"/>
      <c r="DM11" s="70"/>
      <c r="DN11" s="70"/>
      <c r="DO11" s="74"/>
      <c r="DP11" s="71" t="s">
        <v>9</v>
      </c>
      <c r="DQ11" s="75"/>
      <c r="DR11" s="75"/>
      <c r="DS11" s="75"/>
      <c r="DT11" s="76"/>
      <c r="DU11" s="77" t="s">
        <v>10</v>
      </c>
      <c r="DV11" s="70"/>
      <c r="DW11" s="70"/>
      <c r="DX11" s="70"/>
      <c r="DY11" s="74"/>
      <c r="DZ11" s="77" t="s">
        <v>11</v>
      </c>
      <c r="EA11" s="70"/>
      <c r="EB11" s="70"/>
      <c r="EC11" s="70"/>
      <c r="ED11" s="74"/>
      <c r="EE11" s="78" t="s">
        <v>12</v>
      </c>
      <c r="EF11" s="75"/>
      <c r="EG11" s="75"/>
      <c r="EH11" s="75"/>
      <c r="EI11" s="76"/>
      <c r="EJ11" s="65" t="s">
        <v>6</v>
      </c>
      <c r="EK11" s="60" t="s">
        <v>7</v>
      </c>
      <c r="EL11" s="67" t="s">
        <v>130</v>
      </c>
      <c r="EM11" s="69" t="s">
        <v>131</v>
      </c>
      <c r="EN11" s="70"/>
      <c r="EO11" s="70"/>
      <c r="EP11" s="71"/>
      <c r="EQ11" s="79" t="s">
        <v>8</v>
      </c>
      <c r="ER11" s="77" t="s">
        <v>119</v>
      </c>
      <c r="ES11" s="70"/>
      <c r="ET11" s="70"/>
      <c r="EU11" s="70"/>
      <c r="EV11" s="74"/>
      <c r="EW11" s="71" t="s">
        <v>9</v>
      </c>
      <c r="EX11" s="75"/>
      <c r="EY11" s="75"/>
      <c r="EZ11" s="75"/>
      <c r="FA11" s="76"/>
      <c r="FB11" s="77" t="s">
        <v>10</v>
      </c>
      <c r="FC11" s="70"/>
      <c r="FD11" s="70"/>
      <c r="FE11" s="70"/>
      <c r="FF11" s="74"/>
      <c r="FG11" s="77" t="s">
        <v>11</v>
      </c>
      <c r="FH11" s="70"/>
      <c r="FI11" s="70"/>
      <c r="FJ11" s="70"/>
      <c r="FK11" s="74"/>
      <c r="FL11" s="78" t="s">
        <v>12</v>
      </c>
      <c r="FM11" s="75"/>
      <c r="FN11" s="75"/>
      <c r="FO11" s="75"/>
      <c r="FP11" s="76"/>
      <c r="FQ11" s="91"/>
      <c r="FR11" s="93"/>
    </row>
    <row r="12" spans="1:174" s="40" customFormat="1" ht="145.5" customHeight="1" x14ac:dyDescent="0.2">
      <c r="A12" s="86"/>
      <c r="B12" s="88"/>
      <c r="C12" s="83"/>
      <c r="D12" s="61"/>
      <c r="E12" s="61"/>
      <c r="F12" s="61"/>
      <c r="G12" s="84"/>
      <c r="H12" s="66"/>
      <c r="I12" s="61"/>
      <c r="J12" s="68"/>
      <c r="K12" s="30" t="s">
        <v>13</v>
      </c>
      <c r="L12" s="30" t="s">
        <v>14</v>
      </c>
      <c r="M12" s="30" t="s">
        <v>15</v>
      </c>
      <c r="N12" s="30" t="s">
        <v>118</v>
      </c>
      <c r="O12" s="73"/>
      <c r="P12" s="31" t="s">
        <v>120</v>
      </c>
      <c r="Q12" s="32" t="s">
        <v>121</v>
      </c>
      <c r="R12" s="32" t="s">
        <v>122</v>
      </c>
      <c r="S12" s="32" t="s">
        <v>123</v>
      </c>
      <c r="T12" s="33" t="s">
        <v>124</v>
      </c>
      <c r="U12" s="34" t="s">
        <v>132</v>
      </c>
      <c r="V12" s="30" t="s">
        <v>16</v>
      </c>
      <c r="W12" s="30" t="s">
        <v>17</v>
      </c>
      <c r="X12" s="30" t="s">
        <v>133</v>
      </c>
      <c r="Y12" s="35" t="s">
        <v>18</v>
      </c>
      <c r="Z12" s="36" t="s">
        <v>134</v>
      </c>
      <c r="AA12" s="30" t="s">
        <v>16</v>
      </c>
      <c r="AB12" s="30" t="s">
        <v>17</v>
      </c>
      <c r="AC12" s="30" t="s">
        <v>133</v>
      </c>
      <c r="AD12" s="35" t="s">
        <v>18</v>
      </c>
      <c r="AE12" s="34" t="s">
        <v>132</v>
      </c>
      <c r="AF12" s="30" t="s">
        <v>16</v>
      </c>
      <c r="AG12" s="30" t="s">
        <v>17</v>
      </c>
      <c r="AH12" s="30" t="s">
        <v>133</v>
      </c>
      <c r="AI12" s="35" t="s">
        <v>18</v>
      </c>
      <c r="AJ12" s="34" t="s">
        <v>132</v>
      </c>
      <c r="AK12" s="30" t="s">
        <v>16</v>
      </c>
      <c r="AL12" s="30" t="s">
        <v>17</v>
      </c>
      <c r="AM12" s="30" t="s">
        <v>133</v>
      </c>
      <c r="AN12" s="35" t="s">
        <v>18</v>
      </c>
      <c r="AO12" s="66"/>
      <c r="AP12" s="61"/>
      <c r="AQ12" s="68"/>
      <c r="AR12" s="30" t="s">
        <v>13</v>
      </c>
      <c r="AS12" s="30" t="s">
        <v>14</v>
      </c>
      <c r="AT12" s="30" t="s">
        <v>15</v>
      </c>
      <c r="AU12" s="30" t="s">
        <v>118</v>
      </c>
      <c r="AV12" s="73"/>
      <c r="AW12" s="31" t="s">
        <v>120</v>
      </c>
      <c r="AX12" s="32" t="s">
        <v>121</v>
      </c>
      <c r="AY12" s="32" t="s">
        <v>122</v>
      </c>
      <c r="AZ12" s="32" t="s">
        <v>123</v>
      </c>
      <c r="BA12" s="33" t="s">
        <v>124</v>
      </c>
      <c r="BB12" s="34" t="s">
        <v>132</v>
      </c>
      <c r="BC12" s="30" t="s">
        <v>16</v>
      </c>
      <c r="BD12" s="30" t="s">
        <v>17</v>
      </c>
      <c r="BE12" s="30" t="s">
        <v>133</v>
      </c>
      <c r="BF12" s="35" t="s">
        <v>18</v>
      </c>
      <c r="BG12" s="34" t="s">
        <v>132</v>
      </c>
      <c r="BH12" s="30" t="s">
        <v>16</v>
      </c>
      <c r="BI12" s="30" t="s">
        <v>17</v>
      </c>
      <c r="BJ12" s="30" t="s">
        <v>133</v>
      </c>
      <c r="BK12" s="35" t="s">
        <v>18</v>
      </c>
      <c r="BL12" s="34" t="s">
        <v>132</v>
      </c>
      <c r="BM12" s="30" t="s">
        <v>16</v>
      </c>
      <c r="BN12" s="30" t="s">
        <v>17</v>
      </c>
      <c r="BO12" s="30" t="s">
        <v>133</v>
      </c>
      <c r="BP12" s="35" t="s">
        <v>18</v>
      </c>
      <c r="BQ12" s="34" t="s">
        <v>132</v>
      </c>
      <c r="BR12" s="30" t="s">
        <v>16</v>
      </c>
      <c r="BS12" s="30" t="s">
        <v>17</v>
      </c>
      <c r="BT12" s="30" t="s">
        <v>133</v>
      </c>
      <c r="BU12" s="35" t="s">
        <v>18</v>
      </c>
      <c r="BV12" s="66"/>
      <c r="BW12" s="61"/>
      <c r="BX12" s="68"/>
      <c r="BY12" s="30" t="s">
        <v>13</v>
      </c>
      <c r="BZ12" s="30" t="s">
        <v>14</v>
      </c>
      <c r="CA12" s="30" t="s">
        <v>15</v>
      </c>
      <c r="CB12" s="30" t="s">
        <v>118</v>
      </c>
      <c r="CC12" s="73"/>
      <c r="CD12" s="31" t="s">
        <v>120</v>
      </c>
      <c r="CE12" s="32" t="s">
        <v>121</v>
      </c>
      <c r="CF12" s="32" t="s">
        <v>122</v>
      </c>
      <c r="CG12" s="32" t="s">
        <v>123</v>
      </c>
      <c r="CH12" s="33" t="s">
        <v>124</v>
      </c>
      <c r="CI12" s="34" t="s">
        <v>132</v>
      </c>
      <c r="CJ12" s="30" t="s">
        <v>16</v>
      </c>
      <c r="CK12" s="30" t="s">
        <v>17</v>
      </c>
      <c r="CL12" s="30" t="s">
        <v>133</v>
      </c>
      <c r="CM12" s="35" t="s">
        <v>18</v>
      </c>
      <c r="CN12" s="34" t="s">
        <v>132</v>
      </c>
      <c r="CO12" s="30" t="s">
        <v>16</v>
      </c>
      <c r="CP12" s="30" t="s">
        <v>17</v>
      </c>
      <c r="CQ12" s="30" t="s">
        <v>133</v>
      </c>
      <c r="CR12" s="35" t="s">
        <v>18</v>
      </c>
      <c r="CS12" s="34" t="s">
        <v>132</v>
      </c>
      <c r="CT12" s="30" t="s">
        <v>16</v>
      </c>
      <c r="CU12" s="30" t="s">
        <v>17</v>
      </c>
      <c r="CV12" s="30" t="s">
        <v>133</v>
      </c>
      <c r="CW12" s="35" t="s">
        <v>18</v>
      </c>
      <c r="CX12" s="34" t="s">
        <v>132</v>
      </c>
      <c r="CY12" s="30" t="s">
        <v>16</v>
      </c>
      <c r="CZ12" s="30" t="s">
        <v>17</v>
      </c>
      <c r="DA12" s="30" t="s">
        <v>133</v>
      </c>
      <c r="DB12" s="35" t="s">
        <v>18</v>
      </c>
      <c r="DC12" s="66"/>
      <c r="DD12" s="61"/>
      <c r="DE12" s="68"/>
      <c r="DF12" s="30" t="s">
        <v>13</v>
      </c>
      <c r="DG12" s="30" t="s">
        <v>14</v>
      </c>
      <c r="DH12" s="30" t="s">
        <v>15</v>
      </c>
      <c r="DI12" s="30" t="s">
        <v>118</v>
      </c>
      <c r="DJ12" s="80"/>
      <c r="DK12" s="37" t="s">
        <v>120</v>
      </c>
      <c r="DL12" s="32" t="s">
        <v>121</v>
      </c>
      <c r="DM12" s="32" t="s">
        <v>122</v>
      </c>
      <c r="DN12" s="32" t="s">
        <v>123</v>
      </c>
      <c r="DO12" s="33" t="s">
        <v>124</v>
      </c>
      <c r="DP12" s="34" t="s">
        <v>132</v>
      </c>
      <c r="DQ12" s="30" t="s">
        <v>16</v>
      </c>
      <c r="DR12" s="30" t="s">
        <v>17</v>
      </c>
      <c r="DS12" s="30" t="s">
        <v>133</v>
      </c>
      <c r="DT12" s="35" t="s">
        <v>18</v>
      </c>
      <c r="DU12" s="34" t="s">
        <v>132</v>
      </c>
      <c r="DV12" s="30" t="s">
        <v>16</v>
      </c>
      <c r="DW12" s="30" t="s">
        <v>17</v>
      </c>
      <c r="DX12" s="30" t="s">
        <v>133</v>
      </c>
      <c r="DY12" s="35" t="s">
        <v>18</v>
      </c>
      <c r="DZ12" s="34" t="s">
        <v>132</v>
      </c>
      <c r="EA12" s="30" t="s">
        <v>16</v>
      </c>
      <c r="EB12" s="30" t="s">
        <v>17</v>
      </c>
      <c r="EC12" s="30" t="s">
        <v>133</v>
      </c>
      <c r="ED12" s="35" t="s">
        <v>18</v>
      </c>
      <c r="EE12" s="34" t="s">
        <v>132</v>
      </c>
      <c r="EF12" s="30" t="s">
        <v>16</v>
      </c>
      <c r="EG12" s="30" t="s">
        <v>17</v>
      </c>
      <c r="EH12" s="30" t="s">
        <v>133</v>
      </c>
      <c r="EI12" s="35" t="s">
        <v>18</v>
      </c>
      <c r="EJ12" s="66"/>
      <c r="EK12" s="61"/>
      <c r="EL12" s="68"/>
      <c r="EM12" s="30" t="s">
        <v>13</v>
      </c>
      <c r="EN12" s="30" t="s">
        <v>14</v>
      </c>
      <c r="EO12" s="30" t="s">
        <v>15</v>
      </c>
      <c r="EP12" s="30" t="s">
        <v>118</v>
      </c>
      <c r="EQ12" s="80"/>
      <c r="ER12" s="37" t="s">
        <v>120</v>
      </c>
      <c r="ES12" s="32" t="s">
        <v>121</v>
      </c>
      <c r="ET12" s="32" t="s">
        <v>122</v>
      </c>
      <c r="EU12" s="32" t="s">
        <v>123</v>
      </c>
      <c r="EV12" s="32" t="s">
        <v>124</v>
      </c>
      <c r="EW12" s="34" t="s">
        <v>132</v>
      </c>
      <c r="EX12" s="30" t="s">
        <v>16</v>
      </c>
      <c r="EY12" s="30" t="s">
        <v>17</v>
      </c>
      <c r="EZ12" s="30" t="s">
        <v>133</v>
      </c>
      <c r="FA12" s="35" t="s">
        <v>18</v>
      </c>
      <c r="FB12" s="34" t="s">
        <v>132</v>
      </c>
      <c r="FC12" s="30" t="s">
        <v>16</v>
      </c>
      <c r="FD12" s="30" t="s">
        <v>17</v>
      </c>
      <c r="FE12" s="30" t="s">
        <v>133</v>
      </c>
      <c r="FF12" s="35" t="s">
        <v>18</v>
      </c>
      <c r="FG12" s="34" t="s">
        <v>132</v>
      </c>
      <c r="FH12" s="30" t="s">
        <v>16</v>
      </c>
      <c r="FI12" s="30" t="s">
        <v>17</v>
      </c>
      <c r="FJ12" s="30" t="s">
        <v>133</v>
      </c>
      <c r="FK12" s="35" t="s">
        <v>18</v>
      </c>
      <c r="FL12" s="34" t="s">
        <v>132</v>
      </c>
      <c r="FM12" s="30" t="s">
        <v>16</v>
      </c>
      <c r="FN12" s="30" t="s">
        <v>17</v>
      </c>
      <c r="FO12" s="30" t="s">
        <v>133</v>
      </c>
      <c r="FP12" s="35" t="s">
        <v>18</v>
      </c>
      <c r="FQ12" s="91"/>
      <c r="FR12" s="93"/>
    </row>
    <row r="13" spans="1:174" ht="12.75" customHeight="1" x14ac:dyDescent="0.2">
      <c r="A13" s="3" t="s">
        <v>24</v>
      </c>
      <c r="B13" s="23" t="s">
        <v>23</v>
      </c>
      <c r="C13" s="4"/>
      <c r="D13" s="18" t="s">
        <v>110</v>
      </c>
      <c r="E13" s="18">
        <f>SUM(E14:E18)-E15</f>
        <v>15</v>
      </c>
      <c r="F13" s="18">
        <f>SUM(F14:F18)</f>
        <v>970</v>
      </c>
      <c r="G13" s="18">
        <f t="shared" ref="G13:O13" si="0">SUM(G14:G18)</f>
        <v>50</v>
      </c>
      <c r="H13" s="18">
        <f t="shared" si="0"/>
        <v>15</v>
      </c>
      <c r="I13" s="18">
        <f t="shared" si="0"/>
        <v>770</v>
      </c>
      <c r="J13" s="18">
        <f t="shared" si="0"/>
        <v>40</v>
      </c>
      <c r="K13" s="18">
        <f t="shared" si="0"/>
        <v>14</v>
      </c>
      <c r="L13" s="18">
        <f t="shared" si="0"/>
        <v>20</v>
      </c>
      <c r="M13" s="18">
        <f t="shared" si="0"/>
        <v>6</v>
      </c>
      <c r="N13" s="18">
        <f t="shared" si="0"/>
        <v>0</v>
      </c>
      <c r="O13" s="18">
        <f t="shared" si="0"/>
        <v>730</v>
      </c>
      <c r="P13" s="18">
        <f t="shared" ref="P13" si="1">SUM(P14:P18)</f>
        <v>0</v>
      </c>
      <c r="Q13" s="18">
        <f t="shared" ref="Q13" si="2">SUM(Q14:Q18)</f>
        <v>0</v>
      </c>
      <c r="R13" s="18">
        <f t="shared" ref="R13" si="3">SUM(R14:R18)</f>
        <v>0</v>
      </c>
      <c r="S13" s="18">
        <f t="shared" ref="S13" si="4">SUM(S14:S18)</f>
        <v>0</v>
      </c>
      <c r="T13" s="18">
        <f t="shared" ref="T13" si="5">SUM(T14:T18)</f>
        <v>0</v>
      </c>
      <c r="U13" s="18">
        <f t="shared" ref="U13" si="6">SUM(U14:U18)</f>
        <v>0</v>
      </c>
      <c r="V13" s="18">
        <f t="shared" ref="V13" si="7">SUM(V14:V18)</f>
        <v>0</v>
      </c>
      <c r="W13" s="18">
        <f t="shared" ref="W13" si="8">SUM(W14:W18)</f>
        <v>0</v>
      </c>
      <c r="X13" s="18">
        <f t="shared" ref="X13" si="9">SUM(X14:X18)</f>
        <v>0</v>
      </c>
      <c r="Y13" s="18">
        <f t="shared" ref="Y13" si="10">SUM(Y14:Y18)</f>
        <v>0</v>
      </c>
      <c r="Z13" s="18">
        <f t="shared" ref="Z13" si="11">SUM(Z14:Z18)</f>
        <v>10</v>
      </c>
      <c r="AA13" s="18">
        <f t="shared" ref="AA13" si="12">SUM(AA14:AA18)</f>
        <v>0</v>
      </c>
      <c r="AB13" s="18">
        <f t="shared" ref="AB13" si="13">SUM(AB14:AB18)</f>
        <v>3</v>
      </c>
      <c r="AC13" s="18">
        <f t="shared" ref="AC13" si="14">SUM(AC14:AC18)</f>
        <v>10</v>
      </c>
      <c r="AD13" s="18">
        <f t="shared" ref="AD13" si="15">SUM(AD14:AD18)</f>
        <v>114</v>
      </c>
      <c r="AE13" s="18">
        <f t="shared" ref="AE13" si="16">SUM(AE14:AE18)</f>
        <v>20</v>
      </c>
      <c r="AF13" s="18">
        <f t="shared" ref="AF13" si="17">SUM(AF14:AF18)</f>
        <v>0</v>
      </c>
      <c r="AG13" s="18">
        <f t="shared" ref="AG13" si="18">SUM(AG14:AG18)</f>
        <v>12</v>
      </c>
      <c r="AH13" s="18">
        <f t="shared" ref="AH13" si="19">SUM(AH14:AH18)</f>
        <v>20</v>
      </c>
      <c r="AI13" s="18">
        <f t="shared" ref="AI13" si="20">SUM(AI14:AI18)</f>
        <v>456</v>
      </c>
      <c r="AJ13" s="18">
        <f t="shared" ref="AJ13" si="21">SUM(AJ14:AJ18)</f>
        <v>10</v>
      </c>
      <c r="AK13" s="18">
        <f t="shared" ref="AK13" si="22">SUM(AK14:AK18)</f>
        <v>0</v>
      </c>
      <c r="AL13" s="18">
        <f t="shared" ref="AL13" si="23">SUM(AL14:AL18)</f>
        <v>0</v>
      </c>
      <c r="AM13" s="18">
        <f t="shared" ref="AM13" si="24">SUM(AM14:AM18)</f>
        <v>10</v>
      </c>
      <c r="AN13" s="18">
        <f t="shared" ref="AN13" si="25">SUM(AN14:AN18)</f>
        <v>200</v>
      </c>
      <c r="AO13" s="18">
        <f t="shared" ref="AO13" si="26">SUM(AO14:AO18)</f>
        <v>0</v>
      </c>
      <c r="AP13" s="18">
        <f t="shared" ref="AP13" si="27">SUM(AP14:AP18)</f>
        <v>100</v>
      </c>
      <c r="AQ13" s="18">
        <f t="shared" ref="AQ13" si="28">SUM(AQ14:AQ18)</f>
        <v>6</v>
      </c>
      <c r="AR13" s="18">
        <f t="shared" ref="AR13" si="29">SUM(AR14:AR18)</f>
        <v>2</v>
      </c>
      <c r="AS13" s="18">
        <f t="shared" ref="AS13" si="30">SUM(AS14:AS18)</f>
        <v>0</v>
      </c>
      <c r="AT13" s="18">
        <f t="shared" ref="AT13" si="31">SUM(AT14:AT18)</f>
        <v>4</v>
      </c>
      <c r="AU13" s="18">
        <f t="shared" ref="AU13" si="32">SUM(AU14:AU18)</f>
        <v>0</v>
      </c>
      <c r="AV13" s="18">
        <f t="shared" ref="AV13" si="33">SUM(AV14:AV18)</f>
        <v>94</v>
      </c>
      <c r="AW13" s="18">
        <f t="shared" ref="AW13" si="34">SUM(AW14:AW18)</f>
        <v>0</v>
      </c>
      <c r="AX13" s="18">
        <f t="shared" ref="AX13" si="35">SUM(AX14:AX18)</f>
        <v>0</v>
      </c>
      <c r="AY13" s="18">
        <f t="shared" ref="AY13" si="36">SUM(AY14:AY18)</f>
        <v>0</v>
      </c>
      <c r="AZ13" s="18">
        <f t="shared" ref="AZ13" si="37">SUM(AZ14:AZ18)</f>
        <v>0</v>
      </c>
      <c r="BA13" s="18">
        <f t="shared" ref="BA13" si="38">SUM(BA14:BA18)</f>
        <v>0</v>
      </c>
      <c r="BB13" s="18">
        <f t="shared" ref="BB13" si="39">SUM(BB14:BB18)</f>
        <v>0</v>
      </c>
      <c r="BC13" s="18">
        <f t="shared" ref="BC13" si="40">SUM(BC14:BC18)</f>
        <v>0</v>
      </c>
      <c r="BD13" s="18">
        <f t="shared" ref="BD13" si="41">SUM(BD14:BD18)</f>
        <v>0</v>
      </c>
      <c r="BE13" s="18">
        <f t="shared" ref="BE13" si="42">SUM(BE14:BE18)</f>
        <v>0</v>
      </c>
      <c r="BF13" s="18">
        <f t="shared" ref="BF13" si="43">SUM(BF14:BF18)</f>
        <v>0</v>
      </c>
      <c r="BG13" s="18">
        <f t="shared" ref="BG13" si="44">SUM(BG14:BG18)</f>
        <v>0</v>
      </c>
      <c r="BH13" s="18">
        <f t="shared" ref="BH13" si="45">SUM(BH14:BH18)</f>
        <v>0</v>
      </c>
      <c r="BI13" s="18">
        <f t="shared" ref="BI13" si="46">SUM(BI14:BI18)</f>
        <v>0</v>
      </c>
      <c r="BJ13" s="18">
        <f t="shared" ref="BJ13" si="47">SUM(BJ14:BJ18)</f>
        <v>0</v>
      </c>
      <c r="BK13" s="18">
        <f t="shared" ref="BK13" si="48">SUM(BK14:BK18)</f>
        <v>0</v>
      </c>
      <c r="BL13" s="18">
        <f t="shared" ref="BL13" si="49">SUM(BL14:BL18)</f>
        <v>0</v>
      </c>
      <c r="BM13" s="18">
        <f t="shared" ref="BM13" si="50">SUM(BM14:BM18)</f>
        <v>0</v>
      </c>
      <c r="BN13" s="18">
        <f t="shared" ref="BN13" si="51">SUM(BN14:BN18)</f>
        <v>0</v>
      </c>
      <c r="BO13" s="18">
        <f t="shared" ref="BO13" si="52">SUM(BO14:BO18)</f>
        <v>0</v>
      </c>
      <c r="BP13" s="18">
        <f t="shared" ref="BP13" si="53">SUM(BP14:BP18)</f>
        <v>0</v>
      </c>
      <c r="BQ13" s="18">
        <f t="shared" ref="BQ13" si="54">SUM(BQ14:BQ18)</f>
        <v>6</v>
      </c>
      <c r="BR13" s="18">
        <f t="shared" ref="BR13" si="55">SUM(BR14:BR18)</f>
        <v>0</v>
      </c>
      <c r="BS13" s="18">
        <f t="shared" ref="BS13" si="56">SUM(BS14:BS18)</f>
        <v>0</v>
      </c>
      <c r="BT13" s="18">
        <f t="shared" ref="BT13" si="57">SUM(BT14:BT18)</f>
        <v>6</v>
      </c>
      <c r="BU13" s="18">
        <f t="shared" ref="BU13" si="58">SUM(BU14:BU18)</f>
        <v>100</v>
      </c>
      <c r="BV13" s="18">
        <f t="shared" ref="BV13" si="59">SUM(BV14:BV18)</f>
        <v>0</v>
      </c>
      <c r="BW13" s="18">
        <f t="shared" ref="BW13" si="60">SUM(BW14:BW18)</f>
        <v>100</v>
      </c>
      <c r="BX13" s="18">
        <f t="shared" ref="BX13" si="61">SUM(BX14:BX18)</f>
        <v>4</v>
      </c>
      <c r="BY13" s="18">
        <f t="shared" ref="BY13" si="62">SUM(BY14:BY18)</f>
        <v>2</v>
      </c>
      <c r="BZ13" s="18">
        <f t="shared" ref="BZ13" si="63">SUM(BZ14:BZ18)</f>
        <v>0</v>
      </c>
      <c r="CA13" s="18">
        <f t="shared" ref="CA13" si="64">SUM(CA14:CA18)</f>
        <v>2</v>
      </c>
      <c r="CB13" s="18">
        <f t="shared" ref="CB13" si="65">SUM(CB14:CB18)</f>
        <v>0</v>
      </c>
      <c r="CC13" s="18">
        <f t="shared" ref="CC13" si="66">SUM(CC14:CC18)</f>
        <v>96</v>
      </c>
      <c r="CD13" s="18">
        <f t="shared" ref="CD13" si="67">SUM(CD14:CD18)</f>
        <v>0</v>
      </c>
      <c r="CE13" s="18">
        <f t="shared" ref="CE13" si="68">SUM(CE14:CE18)</f>
        <v>0</v>
      </c>
      <c r="CF13" s="18">
        <f t="shared" ref="CF13" si="69">SUM(CF14:CF18)</f>
        <v>0</v>
      </c>
      <c r="CG13" s="18">
        <f t="shared" ref="CG13" si="70">SUM(CG14:CG18)</f>
        <v>0</v>
      </c>
      <c r="CH13" s="18">
        <f t="shared" ref="CH13" si="71">SUM(CH14:CH18)</f>
        <v>0</v>
      </c>
      <c r="CI13" s="18">
        <f t="shared" ref="CI13" si="72">SUM(CI14:CI18)</f>
        <v>0</v>
      </c>
      <c r="CJ13" s="18">
        <f t="shared" ref="CJ13" si="73">SUM(CJ14:CJ18)</f>
        <v>0</v>
      </c>
      <c r="CK13" s="18">
        <f t="shared" ref="CK13" si="74">SUM(CK14:CK18)</f>
        <v>0</v>
      </c>
      <c r="CL13" s="18">
        <f t="shared" ref="CL13" si="75">SUM(CL14:CL18)</f>
        <v>0</v>
      </c>
      <c r="CM13" s="18">
        <f t="shared" ref="CM13" si="76">SUM(CM14:CM18)</f>
        <v>0</v>
      </c>
      <c r="CN13" s="18">
        <f t="shared" ref="CN13" si="77">SUM(CN14:CN18)</f>
        <v>0</v>
      </c>
      <c r="CO13" s="18">
        <f t="shared" ref="CO13" si="78">SUM(CO14:CO18)</f>
        <v>0</v>
      </c>
      <c r="CP13" s="18">
        <f t="shared" ref="CP13" si="79">SUM(CP14:CP18)</f>
        <v>0</v>
      </c>
      <c r="CQ13" s="18">
        <f t="shared" ref="CQ13" si="80">SUM(CQ14:CQ18)</f>
        <v>0</v>
      </c>
      <c r="CR13" s="18">
        <f t="shared" ref="CR13" si="81">SUM(CR14:CR18)</f>
        <v>0</v>
      </c>
      <c r="CS13" s="18">
        <f t="shared" ref="CS13" si="82">SUM(CS14:CS18)</f>
        <v>0</v>
      </c>
      <c r="CT13" s="18">
        <f t="shared" ref="CT13" si="83">SUM(CT14:CT18)</f>
        <v>0</v>
      </c>
      <c r="CU13" s="18">
        <f t="shared" ref="CU13" si="84">SUM(CU14:CU18)</f>
        <v>0</v>
      </c>
      <c r="CV13" s="18">
        <f t="shared" ref="CV13" si="85">SUM(CV14:CV18)</f>
        <v>0</v>
      </c>
      <c r="CW13" s="18">
        <f t="shared" ref="CW13" si="86">SUM(CW14:CW18)</f>
        <v>0</v>
      </c>
      <c r="CX13" s="18">
        <f t="shared" ref="CX13" si="87">SUM(CX14:CX18)</f>
        <v>4</v>
      </c>
      <c r="CY13" s="18">
        <f t="shared" ref="CY13" si="88">SUM(CY14:CY18)</f>
        <v>0</v>
      </c>
      <c r="CZ13" s="18">
        <f t="shared" ref="CZ13" si="89">SUM(CZ14:CZ18)</f>
        <v>0</v>
      </c>
      <c r="DA13" s="18">
        <f t="shared" ref="DA13" si="90">SUM(DA14:DA18)</f>
        <v>4</v>
      </c>
      <c r="DB13" s="18">
        <f t="shared" ref="DB13" si="91">SUM(DB14:DB18)</f>
        <v>100</v>
      </c>
      <c r="DC13" s="18">
        <f t="shared" ref="DC13" si="92">SUM(DC14:DC18)</f>
        <v>0</v>
      </c>
      <c r="DD13" s="18">
        <f t="shared" ref="DD13" si="93">SUM(DD14:DD18)</f>
        <v>0</v>
      </c>
      <c r="DE13" s="18">
        <f t="shared" ref="DE13" si="94">SUM(DE14:DE18)</f>
        <v>0</v>
      </c>
      <c r="DF13" s="18">
        <f t="shared" ref="DF13" si="95">SUM(DF14:DF18)</f>
        <v>0</v>
      </c>
      <c r="DG13" s="18">
        <f t="shared" ref="DG13" si="96">SUM(DG14:DG18)</f>
        <v>0</v>
      </c>
      <c r="DH13" s="18">
        <f t="shared" ref="DH13" si="97">SUM(DH14:DH18)</f>
        <v>0</v>
      </c>
      <c r="DI13" s="18">
        <f t="shared" ref="DI13" si="98">SUM(DI14:DI18)</f>
        <v>0</v>
      </c>
      <c r="DJ13" s="18">
        <f t="shared" ref="DJ13" si="99">SUM(DJ14:DJ18)</f>
        <v>0</v>
      </c>
      <c r="DK13" s="18">
        <f t="shared" ref="DK13" si="100">SUM(DK14:DK18)</f>
        <v>0</v>
      </c>
      <c r="DL13" s="18">
        <f t="shared" ref="DL13" si="101">SUM(DL14:DL18)</f>
        <v>0</v>
      </c>
      <c r="DM13" s="18">
        <f t="shared" ref="DM13" si="102">SUM(DM14:DM18)</f>
        <v>0</v>
      </c>
      <c r="DN13" s="18">
        <f t="shared" ref="DN13" si="103">SUM(DN14:DN18)</f>
        <v>0</v>
      </c>
      <c r="DO13" s="18">
        <f t="shared" ref="DO13" si="104">SUM(DO14:DO18)</f>
        <v>0</v>
      </c>
      <c r="DP13" s="18">
        <f t="shared" ref="DP13" si="105">SUM(DP14:DP18)</f>
        <v>0</v>
      </c>
      <c r="DQ13" s="18">
        <f t="shared" ref="DQ13" si="106">SUM(DQ14:DQ18)</f>
        <v>0</v>
      </c>
      <c r="DR13" s="18">
        <f t="shared" ref="DR13" si="107">SUM(DR14:DR18)</f>
        <v>0</v>
      </c>
      <c r="DS13" s="18">
        <f t="shared" ref="DS13" si="108">SUM(DS14:DS18)</f>
        <v>0</v>
      </c>
      <c r="DT13" s="18">
        <f t="shared" ref="DT13" si="109">SUM(DT14:DT18)</f>
        <v>0</v>
      </c>
      <c r="DU13" s="18">
        <f t="shared" ref="DU13" si="110">SUM(DU14:DU18)</f>
        <v>0</v>
      </c>
      <c r="DV13" s="18">
        <f t="shared" ref="DV13" si="111">SUM(DV14:DV18)</f>
        <v>0</v>
      </c>
      <c r="DW13" s="18">
        <f t="shared" ref="DW13" si="112">SUM(DW14:DW18)</f>
        <v>0</v>
      </c>
      <c r="DX13" s="18">
        <f t="shared" ref="DX13" si="113">SUM(DX14:DX18)</f>
        <v>0</v>
      </c>
      <c r="DY13" s="18">
        <f t="shared" ref="DY13" si="114">SUM(DY14:DY18)</f>
        <v>0</v>
      </c>
      <c r="DZ13" s="18">
        <f t="shared" ref="DZ13" si="115">SUM(DZ14:DZ18)</f>
        <v>0</v>
      </c>
      <c r="EA13" s="18">
        <f t="shared" ref="EA13" si="116">SUM(EA14:EA18)</f>
        <v>0</v>
      </c>
      <c r="EB13" s="18">
        <f t="shared" ref="EB13" si="117">SUM(EB14:EB18)</f>
        <v>0</v>
      </c>
      <c r="EC13" s="18">
        <f t="shared" ref="EC13" si="118">SUM(EC14:EC18)</f>
        <v>0</v>
      </c>
      <c r="ED13" s="18">
        <f t="shared" ref="ED13" si="119">SUM(ED14:ED18)</f>
        <v>0</v>
      </c>
      <c r="EE13" s="18">
        <f t="shared" ref="EE13" si="120">SUM(EE14:EE18)</f>
        <v>0</v>
      </c>
      <c r="EF13" s="18">
        <f t="shared" ref="EF13" si="121">SUM(EF14:EF18)</f>
        <v>0</v>
      </c>
      <c r="EG13" s="18">
        <f t="shared" ref="EG13" si="122">SUM(EG14:EG18)</f>
        <v>0</v>
      </c>
      <c r="EH13" s="18">
        <f t="shared" ref="EH13" si="123">SUM(EH14:EH18)</f>
        <v>0</v>
      </c>
      <c r="EI13" s="18">
        <f t="shared" ref="EI13" si="124">SUM(EI14:EI18)</f>
        <v>0</v>
      </c>
      <c r="EJ13" s="18">
        <f t="shared" ref="EJ13" si="125">SUM(EJ14:EJ18)</f>
        <v>0</v>
      </c>
      <c r="EK13" s="18">
        <f t="shared" ref="EK13" si="126">SUM(EK14:EK18)</f>
        <v>0</v>
      </c>
      <c r="EL13" s="18">
        <f t="shared" ref="EL13" si="127">SUM(EL14:EL18)</f>
        <v>0</v>
      </c>
      <c r="EM13" s="18">
        <f t="shared" ref="EM13" si="128">SUM(EM14:EM18)</f>
        <v>0</v>
      </c>
      <c r="EN13" s="18">
        <f t="shared" ref="EN13" si="129">SUM(EN14:EN18)</f>
        <v>0</v>
      </c>
      <c r="EO13" s="18">
        <f t="shared" ref="EO13" si="130">SUM(EO14:EO18)</f>
        <v>0</v>
      </c>
      <c r="EP13" s="18">
        <f t="shared" ref="EP13" si="131">SUM(EP14:EP18)</f>
        <v>0</v>
      </c>
      <c r="EQ13" s="18">
        <f t="shared" ref="EQ13" si="132">SUM(EQ14:EQ18)</f>
        <v>0</v>
      </c>
      <c r="ER13" s="18">
        <f t="shared" ref="ER13" si="133">SUM(ER14:ER18)</f>
        <v>0</v>
      </c>
      <c r="ES13" s="18">
        <f t="shared" ref="ES13" si="134">SUM(ES14:ES18)</f>
        <v>0</v>
      </c>
      <c r="ET13" s="18">
        <f t="shared" ref="ET13" si="135">SUM(ET14:ET18)</f>
        <v>0</v>
      </c>
      <c r="EU13" s="18">
        <f t="shared" ref="EU13" si="136">SUM(EU14:EU18)</f>
        <v>0</v>
      </c>
      <c r="EV13" s="18">
        <f t="shared" ref="EV13" si="137">SUM(EV14:EV18)</f>
        <v>0</v>
      </c>
      <c r="EW13" s="18">
        <f t="shared" ref="EW13" si="138">SUM(EW14:EW18)</f>
        <v>0</v>
      </c>
      <c r="EX13" s="18">
        <f t="shared" ref="EX13" si="139">SUM(EX14:EX18)</f>
        <v>0</v>
      </c>
      <c r="EY13" s="18">
        <f t="shared" ref="EY13" si="140">SUM(EY14:EY18)</f>
        <v>0</v>
      </c>
      <c r="EZ13" s="18">
        <f t="shared" ref="EZ13" si="141">SUM(EZ14:EZ18)</f>
        <v>0</v>
      </c>
      <c r="FA13" s="18">
        <f t="shared" ref="FA13" si="142">SUM(FA14:FA18)</f>
        <v>0</v>
      </c>
      <c r="FB13" s="18">
        <f t="shared" ref="FB13" si="143">SUM(FB14:FB18)</f>
        <v>0</v>
      </c>
      <c r="FC13" s="18">
        <f t="shared" ref="FC13" si="144">SUM(FC14:FC18)</f>
        <v>0</v>
      </c>
      <c r="FD13" s="18">
        <f t="shared" ref="FD13" si="145">SUM(FD14:FD18)</f>
        <v>0</v>
      </c>
      <c r="FE13" s="18">
        <f t="shared" ref="FE13" si="146">SUM(FE14:FE18)</f>
        <v>0</v>
      </c>
      <c r="FF13" s="18">
        <f t="shared" ref="FF13" si="147">SUM(FF14:FF18)</f>
        <v>0</v>
      </c>
      <c r="FG13" s="18">
        <f t="shared" ref="FG13" si="148">SUM(FG14:FG18)</f>
        <v>0</v>
      </c>
      <c r="FH13" s="18">
        <f t="shared" ref="FH13" si="149">SUM(FH14:FH18)</f>
        <v>0</v>
      </c>
      <c r="FI13" s="18">
        <f t="shared" ref="FI13" si="150">SUM(FI14:FI18)</f>
        <v>0</v>
      </c>
      <c r="FJ13" s="18">
        <f t="shared" ref="FJ13" si="151">SUM(FJ14:FJ18)</f>
        <v>0</v>
      </c>
      <c r="FK13" s="18">
        <f t="shared" ref="FK13" si="152">SUM(FK14:FK18)</f>
        <v>0</v>
      </c>
      <c r="FL13" s="18">
        <f t="shared" ref="FL13" si="153">SUM(FL14:FL18)</f>
        <v>0</v>
      </c>
      <c r="FM13" s="18">
        <f t="shared" ref="FM13" si="154">SUM(FM14:FM18)</f>
        <v>0</v>
      </c>
      <c r="FN13" s="18">
        <f t="shared" ref="FN13" si="155">SUM(FN14:FN18)</f>
        <v>0</v>
      </c>
      <c r="FO13" s="18">
        <f t="shared" ref="FO13" si="156">SUM(FO14:FO18)</f>
        <v>0</v>
      </c>
      <c r="FP13" s="18">
        <f t="shared" ref="FP13" si="157">SUM(FP14:FP18)</f>
        <v>0</v>
      </c>
      <c r="FQ13" s="6"/>
      <c r="FR13" s="38" t="s">
        <v>137</v>
      </c>
    </row>
    <row r="14" spans="1:174" ht="25.5" customHeight="1" x14ac:dyDescent="0.2">
      <c r="A14" s="7">
        <v>1</v>
      </c>
      <c r="B14" s="8" t="s">
        <v>36</v>
      </c>
      <c r="C14" s="9" t="s">
        <v>35</v>
      </c>
      <c r="D14" s="19">
        <v>0</v>
      </c>
      <c r="E14" s="19">
        <v>1</v>
      </c>
      <c r="F14" s="19">
        <v>38</v>
      </c>
      <c r="G14" s="19">
        <v>6</v>
      </c>
      <c r="H14" s="19">
        <v>1</v>
      </c>
      <c r="I14" s="19">
        <v>38</v>
      </c>
      <c r="J14" s="19">
        <v>6</v>
      </c>
      <c r="K14" s="19">
        <v>2</v>
      </c>
      <c r="L14" s="19">
        <v>4</v>
      </c>
      <c r="M14" s="19"/>
      <c r="N14" s="19"/>
      <c r="O14" s="19">
        <v>32</v>
      </c>
      <c r="P14" s="19"/>
      <c r="Q14" s="21"/>
      <c r="R14" s="21"/>
      <c r="S14" s="21"/>
      <c r="T14" s="19"/>
      <c r="U14" s="19"/>
      <c r="V14" s="19"/>
      <c r="W14" s="19"/>
      <c r="X14" s="19"/>
      <c r="Y14" s="19"/>
      <c r="Z14" s="19">
        <v>6</v>
      </c>
      <c r="AA14" s="19" t="s">
        <v>125</v>
      </c>
      <c r="AB14" s="19">
        <v>1</v>
      </c>
      <c r="AC14" s="19">
        <v>6</v>
      </c>
      <c r="AD14" s="19">
        <v>38</v>
      </c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0"/>
      <c r="AP14" s="10"/>
      <c r="AQ14" s="10"/>
      <c r="AR14" s="10"/>
      <c r="AS14" s="10"/>
      <c r="AT14" s="10"/>
      <c r="AU14" s="10"/>
      <c r="AV14" s="10"/>
      <c r="AW14" s="10"/>
      <c r="AX14" s="11"/>
      <c r="AY14" s="11"/>
      <c r="AZ14" s="11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1"/>
      <c r="CF14" s="11"/>
      <c r="CG14" s="11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1"/>
      <c r="DI14" s="10"/>
      <c r="DJ14" s="10"/>
      <c r="DK14" s="10"/>
      <c r="DL14" s="11"/>
      <c r="DM14" s="11"/>
      <c r="DN14" s="11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1"/>
      <c r="EP14" s="10"/>
      <c r="EQ14" s="10"/>
      <c r="ER14" s="10"/>
      <c r="ES14" s="11"/>
      <c r="ET14" s="11"/>
      <c r="EU14" s="11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1"/>
      <c r="FQ14" s="11" t="s">
        <v>103</v>
      </c>
      <c r="FR14" s="45" t="s">
        <v>138</v>
      </c>
    </row>
    <row r="15" spans="1:174" ht="25.5" customHeight="1" x14ac:dyDescent="0.2">
      <c r="A15" s="7">
        <v>2</v>
      </c>
      <c r="B15" s="8" t="s">
        <v>191</v>
      </c>
      <c r="C15" s="9" t="s">
        <v>35</v>
      </c>
      <c r="D15" s="19">
        <v>0</v>
      </c>
      <c r="E15" s="19">
        <v>0</v>
      </c>
      <c r="F15" s="19">
        <v>400</v>
      </c>
      <c r="G15" s="19">
        <v>20</v>
      </c>
      <c r="H15" s="19"/>
      <c r="I15" s="19">
        <v>200</v>
      </c>
      <c r="J15" s="19">
        <v>10</v>
      </c>
      <c r="K15" s="19">
        <v>4</v>
      </c>
      <c r="L15" s="19"/>
      <c r="M15" s="19">
        <v>6</v>
      </c>
      <c r="N15" s="19"/>
      <c r="O15" s="19">
        <v>190</v>
      </c>
      <c r="P15" s="19"/>
      <c r="Q15" s="21"/>
      <c r="R15" s="21"/>
      <c r="S15" s="21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>
        <v>10</v>
      </c>
      <c r="AK15" s="19"/>
      <c r="AL15" s="19"/>
      <c r="AM15" s="19">
        <v>10</v>
      </c>
      <c r="AN15" s="19">
        <v>200</v>
      </c>
      <c r="AO15" s="10"/>
      <c r="AP15" s="10">
        <v>100</v>
      </c>
      <c r="AQ15" s="10">
        <v>6</v>
      </c>
      <c r="AR15" s="10">
        <v>2</v>
      </c>
      <c r="AS15" s="10"/>
      <c r="AT15" s="10">
        <v>4</v>
      </c>
      <c r="AU15" s="10"/>
      <c r="AV15" s="10">
        <v>94</v>
      </c>
      <c r="AW15" s="10"/>
      <c r="AX15" s="11"/>
      <c r="AY15" s="11"/>
      <c r="AZ15" s="11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>
        <v>6</v>
      </c>
      <c r="BR15" s="10"/>
      <c r="BS15" s="10"/>
      <c r="BT15" s="10">
        <v>6</v>
      </c>
      <c r="BU15" s="10">
        <v>100</v>
      </c>
      <c r="BV15" s="10"/>
      <c r="BW15" s="10">
        <v>100</v>
      </c>
      <c r="BX15" s="10">
        <v>4</v>
      </c>
      <c r="BY15" s="10">
        <v>2</v>
      </c>
      <c r="BZ15" s="10"/>
      <c r="CA15" s="10">
        <v>2</v>
      </c>
      <c r="CB15" s="10"/>
      <c r="CC15" s="10">
        <v>96</v>
      </c>
      <c r="CD15" s="10"/>
      <c r="CE15" s="11"/>
      <c r="CF15" s="11"/>
      <c r="CG15" s="11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>
        <v>4</v>
      </c>
      <c r="CY15" s="10"/>
      <c r="CZ15" s="10"/>
      <c r="DA15" s="10">
        <v>4</v>
      </c>
      <c r="DB15" s="10">
        <v>100</v>
      </c>
      <c r="DC15" s="10"/>
      <c r="DD15" s="10"/>
      <c r="DE15" s="10"/>
      <c r="DF15" s="10"/>
      <c r="DG15" s="10"/>
      <c r="DH15" s="11"/>
      <c r="DI15" s="10"/>
      <c r="DJ15" s="10"/>
      <c r="DK15" s="10"/>
      <c r="DL15" s="11"/>
      <c r="DM15" s="11"/>
      <c r="DN15" s="11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1"/>
      <c r="EP15" s="10"/>
      <c r="EQ15" s="10"/>
      <c r="ER15" s="10"/>
      <c r="ES15" s="11"/>
      <c r="ET15" s="11"/>
      <c r="EU15" s="11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1"/>
      <c r="FQ15" s="11" t="s">
        <v>104</v>
      </c>
      <c r="FR15" s="46" t="s">
        <v>139</v>
      </c>
    </row>
    <row r="16" spans="1:174" ht="25.5" customHeight="1" x14ac:dyDescent="0.2">
      <c r="A16" s="7">
        <v>3</v>
      </c>
      <c r="B16" s="8" t="s">
        <v>192</v>
      </c>
      <c r="C16" s="9" t="s">
        <v>35</v>
      </c>
      <c r="D16" s="19">
        <v>0</v>
      </c>
      <c r="E16" s="19">
        <v>4</v>
      </c>
      <c r="F16" s="19">
        <v>152</v>
      </c>
      <c r="G16" s="19">
        <v>6</v>
      </c>
      <c r="H16" s="19">
        <v>4</v>
      </c>
      <c r="I16" s="19">
        <v>152</v>
      </c>
      <c r="J16" s="19">
        <v>6</v>
      </c>
      <c r="K16" s="19">
        <v>2</v>
      </c>
      <c r="L16" s="19">
        <v>4</v>
      </c>
      <c r="M16" s="19"/>
      <c r="N16" s="19"/>
      <c r="O16" s="19">
        <v>146</v>
      </c>
      <c r="P16" s="19"/>
      <c r="Q16" s="21"/>
      <c r="R16" s="21"/>
      <c r="S16" s="21"/>
      <c r="T16" s="19"/>
      <c r="U16" s="19"/>
      <c r="V16" s="19"/>
      <c r="W16" s="19"/>
      <c r="X16" s="19"/>
      <c r="Y16" s="19"/>
      <c r="Z16" s="19">
        <v>2</v>
      </c>
      <c r="AA16" s="19" t="s">
        <v>103</v>
      </c>
      <c r="AB16" s="19">
        <v>1</v>
      </c>
      <c r="AC16" s="19">
        <v>2</v>
      </c>
      <c r="AD16" s="19">
        <v>38</v>
      </c>
      <c r="AE16" s="19">
        <v>4</v>
      </c>
      <c r="AF16" s="19" t="s">
        <v>125</v>
      </c>
      <c r="AG16" s="19">
        <v>3</v>
      </c>
      <c r="AH16" s="19">
        <v>4</v>
      </c>
      <c r="AI16" s="19">
        <v>114</v>
      </c>
      <c r="AJ16" s="19"/>
      <c r="AK16" s="19"/>
      <c r="AL16" s="19"/>
      <c r="AM16" s="19"/>
      <c r="AN16" s="19"/>
      <c r="AO16" s="10"/>
      <c r="AP16" s="10"/>
      <c r="AQ16" s="10"/>
      <c r="AR16" s="10"/>
      <c r="AS16" s="10"/>
      <c r="AT16" s="10"/>
      <c r="AU16" s="10"/>
      <c r="AV16" s="10"/>
      <c r="AW16" s="10"/>
      <c r="AX16" s="11"/>
      <c r="AY16" s="11"/>
      <c r="AZ16" s="11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1"/>
      <c r="CF16" s="11"/>
      <c r="CG16" s="11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1"/>
      <c r="DI16" s="10"/>
      <c r="DJ16" s="10"/>
      <c r="DK16" s="10"/>
      <c r="DL16" s="11"/>
      <c r="DM16" s="11"/>
      <c r="DN16" s="11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1"/>
      <c r="EP16" s="10"/>
      <c r="EQ16" s="10"/>
      <c r="ER16" s="10"/>
      <c r="ES16" s="11"/>
      <c r="ET16" s="11"/>
      <c r="EU16" s="11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1"/>
      <c r="FQ16" s="11" t="s">
        <v>103</v>
      </c>
      <c r="FR16" s="45" t="s">
        <v>140</v>
      </c>
    </row>
    <row r="17" spans="1:174" ht="25.5" customHeight="1" x14ac:dyDescent="0.2">
      <c r="A17" s="7">
        <v>4</v>
      </c>
      <c r="B17" s="8" t="s">
        <v>193</v>
      </c>
      <c r="C17" s="9" t="s">
        <v>35</v>
      </c>
      <c r="D17" s="19">
        <v>0</v>
      </c>
      <c r="E17" s="19">
        <v>4</v>
      </c>
      <c r="F17" s="19">
        <v>152</v>
      </c>
      <c r="G17" s="19">
        <v>6</v>
      </c>
      <c r="H17" s="19">
        <v>4</v>
      </c>
      <c r="I17" s="19">
        <v>152</v>
      </c>
      <c r="J17" s="19">
        <v>6</v>
      </c>
      <c r="K17" s="19">
        <v>2</v>
      </c>
      <c r="L17" s="19">
        <v>4</v>
      </c>
      <c r="M17" s="19"/>
      <c r="N17" s="19"/>
      <c r="O17" s="19">
        <v>146</v>
      </c>
      <c r="P17" s="19"/>
      <c r="Q17" s="21"/>
      <c r="R17" s="21"/>
      <c r="S17" s="21"/>
      <c r="T17" s="19"/>
      <c r="U17" s="19"/>
      <c r="V17" s="19"/>
      <c r="W17" s="19"/>
      <c r="X17" s="19"/>
      <c r="Y17" s="19"/>
      <c r="Z17" s="19">
        <v>2</v>
      </c>
      <c r="AA17" s="19" t="s">
        <v>103</v>
      </c>
      <c r="AB17" s="19">
        <v>1</v>
      </c>
      <c r="AC17" s="19">
        <v>2</v>
      </c>
      <c r="AD17" s="19">
        <v>38</v>
      </c>
      <c r="AE17" s="19">
        <v>4</v>
      </c>
      <c r="AF17" s="19" t="s">
        <v>125</v>
      </c>
      <c r="AG17" s="19">
        <v>3</v>
      </c>
      <c r="AH17" s="19">
        <v>4</v>
      </c>
      <c r="AI17" s="19">
        <v>114</v>
      </c>
      <c r="AJ17" s="19"/>
      <c r="AK17" s="19"/>
      <c r="AL17" s="19"/>
      <c r="AM17" s="19"/>
      <c r="AN17" s="19"/>
      <c r="AO17" s="10"/>
      <c r="AP17" s="10"/>
      <c r="AQ17" s="10"/>
      <c r="AR17" s="10"/>
      <c r="AS17" s="10"/>
      <c r="AT17" s="10"/>
      <c r="AU17" s="10"/>
      <c r="AV17" s="10"/>
      <c r="AW17" s="10"/>
      <c r="AX17" s="11"/>
      <c r="AY17" s="11"/>
      <c r="AZ17" s="11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1"/>
      <c r="CF17" s="11"/>
      <c r="CG17" s="11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1"/>
      <c r="DI17" s="10"/>
      <c r="DJ17" s="10"/>
      <c r="DK17" s="10"/>
      <c r="DL17" s="11"/>
      <c r="DM17" s="11"/>
      <c r="DN17" s="11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1"/>
      <c r="EP17" s="10"/>
      <c r="EQ17" s="10"/>
      <c r="ER17" s="10"/>
      <c r="ES17" s="11"/>
      <c r="ET17" s="11"/>
      <c r="EU17" s="11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1"/>
      <c r="FQ17" s="11" t="s">
        <v>103</v>
      </c>
      <c r="FR17" s="45" t="s">
        <v>141</v>
      </c>
    </row>
    <row r="18" spans="1:174" ht="39" customHeight="1" x14ac:dyDescent="0.2">
      <c r="A18" s="3"/>
      <c r="B18" s="24" t="s">
        <v>50</v>
      </c>
      <c r="C18" s="4"/>
      <c r="D18" s="18"/>
      <c r="E18" s="18">
        <f>E19+E20</f>
        <v>6</v>
      </c>
      <c r="F18" s="18">
        <f t="shared" ref="F18:BQ18" si="158">F19+F20</f>
        <v>228</v>
      </c>
      <c r="G18" s="18">
        <f t="shared" si="158"/>
        <v>12</v>
      </c>
      <c r="H18" s="18">
        <f t="shared" si="158"/>
        <v>6</v>
      </c>
      <c r="I18" s="18">
        <f t="shared" si="158"/>
        <v>228</v>
      </c>
      <c r="J18" s="18">
        <f t="shared" si="158"/>
        <v>12</v>
      </c>
      <c r="K18" s="18">
        <f t="shared" si="158"/>
        <v>4</v>
      </c>
      <c r="L18" s="18">
        <f t="shared" si="158"/>
        <v>8</v>
      </c>
      <c r="M18" s="18">
        <f t="shared" si="158"/>
        <v>0</v>
      </c>
      <c r="N18" s="18">
        <f t="shared" si="158"/>
        <v>0</v>
      </c>
      <c r="O18" s="18">
        <f t="shared" si="158"/>
        <v>216</v>
      </c>
      <c r="P18" s="18">
        <f t="shared" si="158"/>
        <v>0</v>
      </c>
      <c r="Q18" s="18">
        <f t="shared" si="158"/>
        <v>0</v>
      </c>
      <c r="R18" s="18">
        <f t="shared" si="158"/>
        <v>0</v>
      </c>
      <c r="S18" s="18">
        <f t="shared" si="158"/>
        <v>0</v>
      </c>
      <c r="T18" s="18">
        <f t="shared" si="158"/>
        <v>0</v>
      </c>
      <c r="U18" s="18">
        <f t="shared" si="158"/>
        <v>0</v>
      </c>
      <c r="V18" s="18">
        <f t="shared" si="158"/>
        <v>0</v>
      </c>
      <c r="W18" s="18">
        <f t="shared" si="158"/>
        <v>0</v>
      </c>
      <c r="X18" s="18">
        <f t="shared" si="158"/>
        <v>0</v>
      </c>
      <c r="Y18" s="18">
        <f t="shared" si="158"/>
        <v>0</v>
      </c>
      <c r="Z18" s="18">
        <f t="shared" si="158"/>
        <v>0</v>
      </c>
      <c r="AA18" s="18">
        <f t="shared" si="158"/>
        <v>0</v>
      </c>
      <c r="AB18" s="18">
        <f t="shared" si="158"/>
        <v>0</v>
      </c>
      <c r="AC18" s="18">
        <f t="shared" si="158"/>
        <v>0</v>
      </c>
      <c r="AD18" s="18">
        <f t="shared" si="158"/>
        <v>0</v>
      </c>
      <c r="AE18" s="18">
        <f t="shared" si="158"/>
        <v>12</v>
      </c>
      <c r="AF18" s="18"/>
      <c r="AG18" s="18">
        <f t="shared" si="158"/>
        <v>6</v>
      </c>
      <c r="AH18" s="18">
        <f t="shared" si="158"/>
        <v>12</v>
      </c>
      <c r="AI18" s="18">
        <f t="shared" si="158"/>
        <v>228</v>
      </c>
      <c r="AJ18" s="18">
        <f t="shared" si="158"/>
        <v>0</v>
      </c>
      <c r="AK18" s="18">
        <f t="shared" si="158"/>
        <v>0</v>
      </c>
      <c r="AL18" s="18">
        <f t="shared" si="158"/>
        <v>0</v>
      </c>
      <c r="AM18" s="18">
        <f t="shared" si="158"/>
        <v>0</v>
      </c>
      <c r="AN18" s="18">
        <f t="shared" si="158"/>
        <v>0</v>
      </c>
      <c r="AO18" s="18">
        <f t="shared" si="158"/>
        <v>0</v>
      </c>
      <c r="AP18" s="18">
        <f t="shared" si="158"/>
        <v>0</v>
      </c>
      <c r="AQ18" s="18">
        <f t="shared" si="158"/>
        <v>0</v>
      </c>
      <c r="AR18" s="18">
        <f t="shared" si="158"/>
        <v>0</v>
      </c>
      <c r="AS18" s="18">
        <f t="shared" si="158"/>
        <v>0</v>
      </c>
      <c r="AT18" s="18">
        <f t="shared" si="158"/>
        <v>0</v>
      </c>
      <c r="AU18" s="18">
        <f t="shared" si="158"/>
        <v>0</v>
      </c>
      <c r="AV18" s="18">
        <f t="shared" si="158"/>
        <v>0</v>
      </c>
      <c r="AW18" s="18">
        <f t="shared" si="158"/>
        <v>0</v>
      </c>
      <c r="AX18" s="18">
        <f t="shared" si="158"/>
        <v>0</v>
      </c>
      <c r="AY18" s="18">
        <f t="shared" si="158"/>
        <v>0</v>
      </c>
      <c r="AZ18" s="18">
        <f t="shared" si="158"/>
        <v>0</v>
      </c>
      <c r="BA18" s="18">
        <f t="shared" si="158"/>
        <v>0</v>
      </c>
      <c r="BB18" s="18">
        <f t="shared" si="158"/>
        <v>0</v>
      </c>
      <c r="BC18" s="18">
        <f t="shared" si="158"/>
        <v>0</v>
      </c>
      <c r="BD18" s="18">
        <f t="shared" si="158"/>
        <v>0</v>
      </c>
      <c r="BE18" s="18">
        <f t="shared" si="158"/>
        <v>0</v>
      </c>
      <c r="BF18" s="18">
        <f t="shared" si="158"/>
        <v>0</v>
      </c>
      <c r="BG18" s="18">
        <f t="shared" si="158"/>
        <v>0</v>
      </c>
      <c r="BH18" s="18">
        <f t="shared" si="158"/>
        <v>0</v>
      </c>
      <c r="BI18" s="18">
        <f t="shared" si="158"/>
        <v>0</v>
      </c>
      <c r="BJ18" s="18">
        <f t="shared" si="158"/>
        <v>0</v>
      </c>
      <c r="BK18" s="18">
        <f t="shared" si="158"/>
        <v>0</v>
      </c>
      <c r="BL18" s="18">
        <f t="shared" si="158"/>
        <v>0</v>
      </c>
      <c r="BM18" s="18">
        <f t="shared" si="158"/>
        <v>0</v>
      </c>
      <c r="BN18" s="18">
        <f t="shared" si="158"/>
        <v>0</v>
      </c>
      <c r="BO18" s="18">
        <f t="shared" si="158"/>
        <v>0</v>
      </c>
      <c r="BP18" s="18">
        <f t="shared" si="158"/>
        <v>0</v>
      </c>
      <c r="BQ18" s="18">
        <f t="shared" si="158"/>
        <v>0</v>
      </c>
      <c r="BR18" s="18">
        <f t="shared" ref="BR18:EC18" si="159">BR19+BR20</f>
        <v>0</v>
      </c>
      <c r="BS18" s="18">
        <f t="shared" si="159"/>
        <v>0</v>
      </c>
      <c r="BT18" s="18">
        <f t="shared" si="159"/>
        <v>0</v>
      </c>
      <c r="BU18" s="18">
        <f t="shared" si="159"/>
        <v>0</v>
      </c>
      <c r="BV18" s="18">
        <f t="shared" si="159"/>
        <v>0</v>
      </c>
      <c r="BW18" s="18">
        <f t="shared" si="159"/>
        <v>0</v>
      </c>
      <c r="BX18" s="18">
        <f t="shared" si="159"/>
        <v>0</v>
      </c>
      <c r="BY18" s="18">
        <f t="shared" si="159"/>
        <v>0</v>
      </c>
      <c r="BZ18" s="18">
        <f t="shared" si="159"/>
        <v>0</v>
      </c>
      <c r="CA18" s="18">
        <f t="shared" si="159"/>
        <v>0</v>
      </c>
      <c r="CB18" s="18">
        <f t="shared" si="159"/>
        <v>0</v>
      </c>
      <c r="CC18" s="18">
        <f t="shared" si="159"/>
        <v>0</v>
      </c>
      <c r="CD18" s="18">
        <f t="shared" si="159"/>
        <v>0</v>
      </c>
      <c r="CE18" s="18">
        <f t="shared" si="159"/>
        <v>0</v>
      </c>
      <c r="CF18" s="18">
        <f t="shared" si="159"/>
        <v>0</v>
      </c>
      <c r="CG18" s="18">
        <f t="shared" si="159"/>
        <v>0</v>
      </c>
      <c r="CH18" s="18">
        <f t="shared" si="159"/>
        <v>0</v>
      </c>
      <c r="CI18" s="18">
        <f t="shared" si="159"/>
        <v>0</v>
      </c>
      <c r="CJ18" s="18">
        <f t="shared" si="159"/>
        <v>0</v>
      </c>
      <c r="CK18" s="18">
        <f t="shared" si="159"/>
        <v>0</v>
      </c>
      <c r="CL18" s="18">
        <f t="shared" si="159"/>
        <v>0</v>
      </c>
      <c r="CM18" s="18">
        <f t="shared" si="159"/>
        <v>0</v>
      </c>
      <c r="CN18" s="18">
        <f t="shared" si="159"/>
        <v>0</v>
      </c>
      <c r="CO18" s="18">
        <f t="shared" si="159"/>
        <v>0</v>
      </c>
      <c r="CP18" s="18">
        <f t="shared" si="159"/>
        <v>0</v>
      </c>
      <c r="CQ18" s="18">
        <f t="shared" si="159"/>
        <v>0</v>
      </c>
      <c r="CR18" s="18">
        <f t="shared" si="159"/>
        <v>0</v>
      </c>
      <c r="CS18" s="18">
        <f t="shared" si="159"/>
        <v>0</v>
      </c>
      <c r="CT18" s="18">
        <f t="shared" si="159"/>
        <v>0</v>
      </c>
      <c r="CU18" s="18">
        <f t="shared" si="159"/>
        <v>0</v>
      </c>
      <c r="CV18" s="18">
        <f t="shared" si="159"/>
        <v>0</v>
      </c>
      <c r="CW18" s="18">
        <f t="shared" si="159"/>
        <v>0</v>
      </c>
      <c r="CX18" s="18">
        <f t="shared" si="159"/>
        <v>0</v>
      </c>
      <c r="CY18" s="18">
        <f t="shared" si="159"/>
        <v>0</v>
      </c>
      <c r="CZ18" s="18">
        <f t="shared" si="159"/>
        <v>0</v>
      </c>
      <c r="DA18" s="18">
        <f t="shared" si="159"/>
        <v>0</v>
      </c>
      <c r="DB18" s="18">
        <f t="shared" si="159"/>
        <v>0</v>
      </c>
      <c r="DC18" s="18">
        <f t="shared" si="159"/>
        <v>0</v>
      </c>
      <c r="DD18" s="18">
        <f t="shared" si="159"/>
        <v>0</v>
      </c>
      <c r="DE18" s="18">
        <f t="shared" si="159"/>
        <v>0</v>
      </c>
      <c r="DF18" s="18">
        <f t="shared" si="159"/>
        <v>0</v>
      </c>
      <c r="DG18" s="18">
        <f t="shared" si="159"/>
        <v>0</v>
      </c>
      <c r="DH18" s="18">
        <f t="shared" si="159"/>
        <v>0</v>
      </c>
      <c r="DI18" s="18">
        <f t="shared" si="159"/>
        <v>0</v>
      </c>
      <c r="DJ18" s="18">
        <f t="shared" si="159"/>
        <v>0</v>
      </c>
      <c r="DK18" s="18">
        <f t="shared" si="159"/>
        <v>0</v>
      </c>
      <c r="DL18" s="18">
        <f t="shared" si="159"/>
        <v>0</v>
      </c>
      <c r="DM18" s="18">
        <f t="shared" si="159"/>
        <v>0</v>
      </c>
      <c r="DN18" s="18">
        <f t="shared" si="159"/>
        <v>0</v>
      </c>
      <c r="DO18" s="18">
        <f t="shared" si="159"/>
        <v>0</v>
      </c>
      <c r="DP18" s="18">
        <f t="shared" si="159"/>
        <v>0</v>
      </c>
      <c r="DQ18" s="18">
        <f t="shared" si="159"/>
        <v>0</v>
      </c>
      <c r="DR18" s="18">
        <f t="shared" si="159"/>
        <v>0</v>
      </c>
      <c r="DS18" s="18">
        <f t="shared" si="159"/>
        <v>0</v>
      </c>
      <c r="DT18" s="18">
        <f t="shared" si="159"/>
        <v>0</v>
      </c>
      <c r="DU18" s="18">
        <f t="shared" si="159"/>
        <v>0</v>
      </c>
      <c r="DV18" s="18">
        <f t="shared" si="159"/>
        <v>0</v>
      </c>
      <c r="DW18" s="18">
        <f t="shared" si="159"/>
        <v>0</v>
      </c>
      <c r="DX18" s="18">
        <f t="shared" si="159"/>
        <v>0</v>
      </c>
      <c r="DY18" s="18">
        <f t="shared" si="159"/>
        <v>0</v>
      </c>
      <c r="DZ18" s="18">
        <f t="shared" si="159"/>
        <v>0</v>
      </c>
      <c r="EA18" s="18">
        <f t="shared" si="159"/>
        <v>0</v>
      </c>
      <c r="EB18" s="18">
        <f t="shared" si="159"/>
        <v>0</v>
      </c>
      <c r="EC18" s="18">
        <f t="shared" si="159"/>
        <v>0</v>
      </c>
      <c r="ED18" s="18">
        <f t="shared" ref="ED18:FP18" si="160">ED19+ED20</f>
        <v>0</v>
      </c>
      <c r="EE18" s="18">
        <f t="shared" si="160"/>
        <v>0</v>
      </c>
      <c r="EF18" s="18">
        <f t="shared" si="160"/>
        <v>0</v>
      </c>
      <c r="EG18" s="18">
        <f t="shared" si="160"/>
        <v>0</v>
      </c>
      <c r="EH18" s="18">
        <f t="shared" si="160"/>
        <v>0</v>
      </c>
      <c r="EI18" s="18">
        <f t="shared" si="160"/>
        <v>0</v>
      </c>
      <c r="EJ18" s="18">
        <f t="shared" si="160"/>
        <v>0</v>
      </c>
      <c r="EK18" s="18">
        <f t="shared" si="160"/>
        <v>0</v>
      </c>
      <c r="EL18" s="18">
        <f t="shared" si="160"/>
        <v>0</v>
      </c>
      <c r="EM18" s="18">
        <f t="shared" si="160"/>
        <v>0</v>
      </c>
      <c r="EN18" s="18">
        <f t="shared" si="160"/>
        <v>0</v>
      </c>
      <c r="EO18" s="18">
        <f t="shared" si="160"/>
        <v>0</v>
      </c>
      <c r="EP18" s="18">
        <f t="shared" si="160"/>
        <v>0</v>
      </c>
      <c r="EQ18" s="18">
        <f t="shared" si="160"/>
        <v>0</v>
      </c>
      <c r="ER18" s="18">
        <f t="shared" si="160"/>
        <v>0</v>
      </c>
      <c r="ES18" s="18">
        <f t="shared" si="160"/>
        <v>0</v>
      </c>
      <c r="ET18" s="18">
        <f t="shared" si="160"/>
        <v>0</v>
      </c>
      <c r="EU18" s="18">
        <f t="shared" si="160"/>
        <v>0</v>
      </c>
      <c r="EV18" s="18">
        <f t="shared" si="160"/>
        <v>0</v>
      </c>
      <c r="EW18" s="18">
        <f t="shared" si="160"/>
        <v>0</v>
      </c>
      <c r="EX18" s="18">
        <f t="shared" si="160"/>
        <v>0</v>
      </c>
      <c r="EY18" s="18">
        <f t="shared" si="160"/>
        <v>0</v>
      </c>
      <c r="EZ18" s="18">
        <f t="shared" si="160"/>
        <v>0</v>
      </c>
      <c r="FA18" s="18">
        <f t="shared" si="160"/>
        <v>0</v>
      </c>
      <c r="FB18" s="18">
        <f t="shared" si="160"/>
        <v>0</v>
      </c>
      <c r="FC18" s="18">
        <f t="shared" si="160"/>
        <v>0</v>
      </c>
      <c r="FD18" s="18">
        <f t="shared" si="160"/>
        <v>0</v>
      </c>
      <c r="FE18" s="18">
        <f t="shared" si="160"/>
        <v>0</v>
      </c>
      <c r="FF18" s="18">
        <f t="shared" si="160"/>
        <v>0</v>
      </c>
      <c r="FG18" s="18">
        <f t="shared" si="160"/>
        <v>0</v>
      </c>
      <c r="FH18" s="18">
        <f t="shared" si="160"/>
        <v>0</v>
      </c>
      <c r="FI18" s="18">
        <f t="shared" si="160"/>
        <v>0</v>
      </c>
      <c r="FJ18" s="18">
        <f t="shared" si="160"/>
        <v>0</v>
      </c>
      <c r="FK18" s="18">
        <f t="shared" si="160"/>
        <v>0</v>
      </c>
      <c r="FL18" s="18">
        <f t="shared" si="160"/>
        <v>0</v>
      </c>
      <c r="FM18" s="18">
        <f t="shared" si="160"/>
        <v>0</v>
      </c>
      <c r="FN18" s="18">
        <f t="shared" si="160"/>
        <v>0</v>
      </c>
      <c r="FO18" s="18">
        <f t="shared" si="160"/>
        <v>0</v>
      </c>
      <c r="FP18" s="18">
        <f t="shared" si="160"/>
        <v>0</v>
      </c>
      <c r="FQ18" s="6"/>
      <c r="FR18" s="47"/>
    </row>
    <row r="19" spans="1:174" ht="25.5" customHeight="1" x14ac:dyDescent="0.2">
      <c r="A19" s="7">
        <v>1</v>
      </c>
      <c r="B19" s="12" t="s">
        <v>194</v>
      </c>
      <c r="C19" s="9" t="s">
        <v>35</v>
      </c>
      <c r="D19" s="19">
        <v>0</v>
      </c>
      <c r="E19" s="19">
        <v>3</v>
      </c>
      <c r="F19" s="19">
        <v>114</v>
      </c>
      <c r="G19" s="19">
        <v>6</v>
      </c>
      <c r="H19" s="19">
        <v>3</v>
      </c>
      <c r="I19" s="19">
        <v>114</v>
      </c>
      <c r="J19" s="19">
        <v>6</v>
      </c>
      <c r="K19" s="19">
        <v>2</v>
      </c>
      <c r="L19" s="19">
        <v>4</v>
      </c>
      <c r="M19" s="19"/>
      <c r="N19" s="19"/>
      <c r="O19" s="19">
        <v>108</v>
      </c>
      <c r="P19" s="19"/>
      <c r="Q19" s="21"/>
      <c r="R19" s="21"/>
      <c r="S19" s="21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>
        <v>6</v>
      </c>
      <c r="AF19" s="19" t="s">
        <v>125</v>
      </c>
      <c r="AG19" s="19">
        <v>3</v>
      </c>
      <c r="AH19" s="19">
        <v>6</v>
      </c>
      <c r="AI19" s="19">
        <v>114</v>
      </c>
      <c r="AJ19" s="19"/>
      <c r="AK19" s="19"/>
      <c r="AL19" s="19"/>
      <c r="AM19" s="19"/>
      <c r="AN19" s="19"/>
      <c r="AO19" s="10"/>
      <c r="AP19" s="10"/>
      <c r="AQ19" s="10"/>
      <c r="AR19" s="10"/>
      <c r="AS19" s="10"/>
      <c r="AT19" s="10"/>
      <c r="AU19" s="10"/>
      <c r="AV19" s="10"/>
      <c r="AW19" s="10"/>
      <c r="AX19" s="11"/>
      <c r="AY19" s="11"/>
      <c r="AZ19" s="11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1"/>
      <c r="CF19" s="11"/>
      <c r="CG19" s="11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1"/>
      <c r="DI19" s="10"/>
      <c r="DJ19" s="10"/>
      <c r="DK19" s="10"/>
      <c r="DL19" s="11"/>
      <c r="DM19" s="11"/>
      <c r="DN19" s="11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1"/>
      <c r="EP19" s="10"/>
      <c r="EQ19" s="10"/>
      <c r="ER19" s="10"/>
      <c r="ES19" s="11"/>
      <c r="ET19" s="11"/>
      <c r="EU19" s="11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1"/>
      <c r="FQ19" s="11" t="s">
        <v>103</v>
      </c>
      <c r="FR19" s="45" t="s">
        <v>142</v>
      </c>
    </row>
    <row r="20" spans="1:174" ht="25.5" customHeight="1" x14ac:dyDescent="0.2">
      <c r="A20" s="7">
        <v>2</v>
      </c>
      <c r="B20" s="12" t="s">
        <v>195</v>
      </c>
      <c r="C20" s="9" t="s">
        <v>35</v>
      </c>
      <c r="D20" s="19">
        <v>0</v>
      </c>
      <c r="E20" s="19">
        <v>3</v>
      </c>
      <c r="F20" s="19">
        <v>114</v>
      </c>
      <c r="G20" s="19">
        <v>6</v>
      </c>
      <c r="H20" s="19">
        <v>3</v>
      </c>
      <c r="I20" s="19">
        <v>114</v>
      </c>
      <c r="J20" s="19">
        <v>6</v>
      </c>
      <c r="K20" s="19">
        <v>2</v>
      </c>
      <c r="L20" s="19">
        <v>4</v>
      </c>
      <c r="M20" s="19"/>
      <c r="N20" s="19"/>
      <c r="O20" s="19">
        <v>108</v>
      </c>
      <c r="P20" s="19"/>
      <c r="Q20" s="21"/>
      <c r="R20" s="21"/>
      <c r="S20" s="21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>
        <v>6</v>
      </c>
      <c r="AF20" s="19" t="s">
        <v>125</v>
      </c>
      <c r="AG20" s="19">
        <v>3</v>
      </c>
      <c r="AH20" s="19">
        <v>6</v>
      </c>
      <c r="AI20" s="19">
        <v>114</v>
      </c>
      <c r="AJ20" s="19"/>
      <c r="AK20" s="19"/>
      <c r="AL20" s="19"/>
      <c r="AM20" s="19"/>
      <c r="AN20" s="19"/>
      <c r="AO20" s="10"/>
      <c r="AP20" s="10"/>
      <c r="AQ20" s="10"/>
      <c r="AR20" s="10"/>
      <c r="AS20" s="10"/>
      <c r="AT20" s="10"/>
      <c r="AU20" s="10"/>
      <c r="AV20" s="10"/>
      <c r="AW20" s="10"/>
      <c r="AX20" s="11"/>
      <c r="AY20" s="11"/>
      <c r="AZ20" s="11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1"/>
      <c r="CF20" s="11"/>
      <c r="CG20" s="11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1"/>
      <c r="DI20" s="10"/>
      <c r="DJ20" s="10"/>
      <c r="DK20" s="10"/>
      <c r="DL20" s="11"/>
      <c r="DM20" s="11"/>
      <c r="DN20" s="11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1"/>
      <c r="EP20" s="10"/>
      <c r="EQ20" s="10"/>
      <c r="ER20" s="10"/>
      <c r="ES20" s="11"/>
      <c r="ET20" s="11"/>
      <c r="EU20" s="11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1"/>
      <c r="FQ20" s="11" t="s">
        <v>103</v>
      </c>
      <c r="FR20" s="45" t="s">
        <v>207</v>
      </c>
    </row>
    <row r="21" spans="1:174" ht="25.5" customHeight="1" x14ac:dyDescent="0.2">
      <c r="A21" s="7">
        <v>3</v>
      </c>
      <c r="B21" s="12" t="s">
        <v>196</v>
      </c>
      <c r="C21" s="9" t="s">
        <v>35</v>
      </c>
      <c r="D21" s="19">
        <v>0</v>
      </c>
      <c r="E21" s="19">
        <v>3</v>
      </c>
      <c r="F21" s="19">
        <v>114</v>
      </c>
      <c r="G21" s="19">
        <v>6</v>
      </c>
      <c r="H21" s="19">
        <v>3</v>
      </c>
      <c r="I21" s="19">
        <v>114</v>
      </c>
      <c r="J21" s="19">
        <v>6</v>
      </c>
      <c r="K21" s="19">
        <v>2</v>
      </c>
      <c r="L21" s="19">
        <v>4</v>
      </c>
      <c r="M21" s="19"/>
      <c r="N21" s="19"/>
      <c r="O21" s="19">
        <v>108</v>
      </c>
      <c r="P21" s="19"/>
      <c r="Q21" s="21"/>
      <c r="R21" s="21"/>
      <c r="S21" s="21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>
        <v>6</v>
      </c>
      <c r="AF21" s="19" t="s">
        <v>125</v>
      </c>
      <c r="AG21" s="19">
        <v>3</v>
      </c>
      <c r="AH21" s="19">
        <v>6</v>
      </c>
      <c r="AI21" s="19">
        <v>114</v>
      </c>
      <c r="AJ21" s="19"/>
      <c r="AK21" s="19"/>
      <c r="AL21" s="19"/>
      <c r="AM21" s="19"/>
      <c r="AN21" s="19"/>
      <c r="AO21" s="10"/>
      <c r="AP21" s="10"/>
      <c r="AQ21" s="10"/>
      <c r="AR21" s="10"/>
      <c r="AS21" s="10"/>
      <c r="AT21" s="10"/>
      <c r="AU21" s="10"/>
      <c r="AV21" s="10"/>
      <c r="AW21" s="10"/>
      <c r="AX21" s="11"/>
      <c r="AY21" s="11"/>
      <c r="AZ21" s="11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1"/>
      <c r="CF21" s="11"/>
      <c r="CG21" s="11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1"/>
      <c r="DI21" s="10"/>
      <c r="DJ21" s="10"/>
      <c r="DK21" s="10"/>
      <c r="DL21" s="11"/>
      <c r="DM21" s="11"/>
      <c r="DN21" s="11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1"/>
      <c r="EP21" s="10"/>
      <c r="EQ21" s="10"/>
      <c r="ER21" s="10"/>
      <c r="ES21" s="11"/>
      <c r="ET21" s="11"/>
      <c r="EU21" s="11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1"/>
      <c r="FQ21" s="11" t="s">
        <v>103</v>
      </c>
      <c r="FR21" s="45" t="s">
        <v>206</v>
      </c>
    </row>
    <row r="22" spans="1:174" ht="38.25" customHeight="1" x14ac:dyDescent="0.2">
      <c r="A22" s="7">
        <v>4</v>
      </c>
      <c r="B22" s="12" t="s">
        <v>197</v>
      </c>
      <c r="C22" s="9" t="s">
        <v>35</v>
      </c>
      <c r="D22" s="19">
        <v>0</v>
      </c>
      <c r="E22" s="19">
        <v>3</v>
      </c>
      <c r="F22" s="19">
        <v>114</v>
      </c>
      <c r="G22" s="19">
        <v>6</v>
      </c>
      <c r="H22" s="19">
        <v>3</v>
      </c>
      <c r="I22" s="19">
        <v>114</v>
      </c>
      <c r="J22" s="19">
        <v>6</v>
      </c>
      <c r="K22" s="19">
        <v>2</v>
      </c>
      <c r="L22" s="19">
        <v>4</v>
      </c>
      <c r="M22" s="19"/>
      <c r="N22" s="19"/>
      <c r="O22" s="19">
        <v>108</v>
      </c>
      <c r="P22" s="19"/>
      <c r="Q22" s="21"/>
      <c r="R22" s="21"/>
      <c r="S22" s="21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>
        <v>6</v>
      </c>
      <c r="AF22" s="19" t="s">
        <v>125</v>
      </c>
      <c r="AG22" s="19">
        <v>3</v>
      </c>
      <c r="AH22" s="19">
        <v>6</v>
      </c>
      <c r="AI22" s="19">
        <v>114</v>
      </c>
      <c r="AJ22" s="19"/>
      <c r="AK22" s="19"/>
      <c r="AL22" s="19"/>
      <c r="AM22" s="19"/>
      <c r="AN22" s="19"/>
      <c r="AO22" s="10"/>
      <c r="AP22" s="10"/>
      <c r="AQ22" s="10"/>
      <c r="AR22" s="10"/>
      <c r="AS22" s="10"/>
      <c r="AT22" s="10"/>
      <c r="AU22" s="10"/>
      <c r="AV22" s="10"/>
      <c r="AW22" s="10"/>
      <c r="AX22" s="11"/>
      <c r="AY22" s="11"/>
      <c r="AZ22" s="11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1"/>
      <c r="CF22" s="11"/>
      <c r="CG22" s="11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1"/>
      <c r="DI22" s="10"/>
      <c r="DJ22" s="10"/>
      <c r="DK22" s="10"/>
      <c r="DL22" s="11"/>
      <c r="DM22" s="11"/>
      <c r="DN22" s="11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1"/>
      <c r="EP22" s="10"/>
      <c r="EQ22" s="10"/>
      <c r="ER22" s="10"/>
      <c r="ES22" s="11"/>
      <c r="ET22" s="11"/>
      <c r="EU22" s="11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1"/>
      <c r="FQ22" s="11" t="s">
        <v>103</v>
      </c>
      <c r="FR22" s="45" t="s">
        <v>143</v>
      </c>
    </row>
    <row r="23" spans="1:174" ht="12.75" customHeight="1" x14ac:dyDescent="0.2">
      <c r="A23" s="3" t="s">
        <v>26</v>
      </c>
      <c r="B23" s="23" t="s">
        <v>25</v>
      </c>
      <c r="C23" s="4"/>
      <c r="D23" s="18" t="s">
        <v>111</v>
      </c>
      <c r="E23" s="18">
        <f>E24+E31+E44+E39</f>
        <v>148</v>
      </c>
      <c r="F23" s="18">
        <f t="shared" ref="F23:BQ23" si="161">F24+F31+F44+F39</f>
        <v>5624</v>
      </c>
      <c r="G23" s="18">
        <f t="shared" si="161"/>
        <v>570</v>
      </c>
      <c r="H23" s="18">
        <f t="shared" si="161"/>
        <v>40</v>
      </c>
      <c r="I23" s="18">
        <f t="shared" si="161"/>
        <v>1520</v>
      </c>
      <c r="J23" s="18">
        <f t="shared" si="161"/>
        <v>130</v>
      </c>
      <c r="K23" s="18">
        <f t="shared" si="161"/>
        <v>52</v>
      </c>
      <c r="L23" s="18">
        <f t="shared" si="161"/>
        <v>78</v>
      </c>
      <c r="M23" s="18">
        <f t="shared" si="161"/>
        <v>0</v>
      </c>
      <c r="N23" s="18">
        <f t="shared" si="161"/>
        <v>0</v>
      </c>
      <c r="O23" s="18">
        <f t="shared" si="161"/>
        <v>1390</v>
      </c>
      <c r="P23" s="18">
        <f t="shared" si="161"/>
        <v>7</v>
      </c>
      <c r="Q23" s="18">
        <f t="shared" si="161"/>
        <v>0</v>
      </c>
      <c r="R23" s="18">
        <f t="shared" si="161"/>
        <v>0</v>
      </c>
      <c r="S23" s="18">
        <f t="shared" si="161"/>
        <v>0</v>
      </c>
      <c r="T23" s="18">
        <f t="shared" si="161"/>
        <v>0</v>
      </c>
      <c r="U23" s="18">
        <f t="shared" si="161"/>
        <v>0</v>
      </c>
      <c r="V23" s="18">
        <f t="shared" si="161"/>
        <v>0</v>
      </c>
      <c r="W23" s="18">
        <f t="shared" si="161"/>
        <v>0</v>
      </c>
      <c r="X23" s="18">
        <f t="shared" si="161"/>
        <v>0</v>
      </c>
      <c r="Y23" s="18">
        <f t="shared" si="161"/>
        <v>0</v>
      </c>
      <c r="Z23" s="18">
        <f t="shared" si="161"/>
        <v>54</v>
      </c>
      <c r="AA23" s="18">
        <f t="shared" si="161"/>
        <v>0</v>
      </c>
      <c r="AB23" s="18">
        <f t="shared" si="161"/>
        <v>20</v>
      </c>
      <c r="AC23" s="18">
        <f t="shared" si="161"/>
        <v>54</v>
      </c>
      <c r="AD23" s="18">
        <f t="shared" si="161"/>
        <v>760</v>
      </c>
      <c r="AE23" s="18">
        <f t="shared" si="161"/>
        <v>40</v>
      </c>
      <c r="AF23" s="18">
        <f t="shared" si="161"/>
        <v>0</v>
      </c>
      <c r="AG23" s="18">
        <f t="shared" si="161"/>
        <v>9</v>
      </c>
      <c r="AH23" s="18">
        <f t="shared" si="161"/>
        <v>40</v>
      </c>
      <c r="AI23" s="18">
        <f t="shared" si="161"/>
        <v>342</v>
      </c>
      <c r="AJ23" s="18">
        <f t="shared" si="161"/>
        <v>36</v>
      </c>
      <c r="AK23" s="18">
        <f t="shared" si="161"/>
        <v>0</v>
      </c>
      <c r="AL23" s="18">
        <f t="shared" si="161"/>
        <v>11</v>
      </c>
      <c r="AM23" s="18">
        <f t="shared" si="161"/>
        <v>36</v>
      </c>
      <c r="AN23" s="18">
        <f t="shared" si="161"/>
        <v>418</v>
      </c>
      <c r="AO23" s="18">
        <f t="shared" si="161"/>
        <v>38</v>
      </c>
      <c r="AP23" s="18">
        <f t="shared" si="161"/>
        <v>1444</v>
      </c>
      <c r="AQ23" s="18">
        <f t="shared" si="161"/>
        <v>154</v>
      </c>
      <c r="AR23" s="18">
        <f t="shared" si="161"/>
        <v>64</v>
      </c>
      <c r="AS23" s="18">
        <f t="shared" si="161"/>
        <v>90</v>
      </c>
      <c r="AT23" s="18">
        <f t="shared" si="161"/>
        <v>0</v>
      </c>
      <c r="AU23" s="18">
        <f t="shared" si="161"/>
        <v>0</v>
      </c>
      <c r="AV23" s="18">
        <f t="shared" si="161"/>
        <v>1290</v>
      </c>
      <c r="AW23" s="18">
        <f t="shared" si="161"/>
        <v>6</v>
      </c>
      <c r="AX23" s="18">
        <f t="shared" si="161"/>
        <v>0</v>
      </c>
      <c r="AY23" s="18">
        <f t="shared" si="161"/>
        <v>0</v>
      </c>
      <c r="AZ23" s="18">
        <f t="shared" si="161"/>
        <v>0</v>
      </c>
      <c r="BA23" s="18">
        <f t="shared" si="161"/>
        <v>0</v>
      </c>
      <c r="BB23" s="18">
        <f t="shared" si="161"/>
        <v>36</v>
      </c>
      <c r="BC23" s="18">
        <f t="shared" si="161"/>
        <v>0</v>
      </c>
      <c r="BD23" s="18">
        <f t="shared" si="161"/>
        <v>7</v>
      </c>
      <c r="BE23" s="18">
        <f t="shared" si="161"/>
        <v>36</v>
      </c>
      <c r="BF23" s="18">
        <f t="shared" si="161"/>
        <v>266</v>
      </c>
      <c r="BG23" s="18">
        <f t="shared" si="161"/>
        <v>58</v>
      </c>
      <c r="BH23" s="18">
        <f t="shared" si="161"/>
        <v>0</v>
      </c>
      <c r="BI23" s="18">
        <f t="shared" si="161"/>
        <v>20</v>
      </c>
      <c r="BJ23" s="18">
        <f t="shared" si="161"/>
        <v>40</v>
      </c>
      <c r="BK23" s="18">
        <f t="shared" si="161"/>
        <v>760</v>
      </c>
      <c r="BL23" s="18">
        <f t="shared" si="161"/>
        <v>38</v>
      </c>
      <c r="BM23" s="18">
        <f t="shared" si="161"/>
        <v>0</v>
      </c>
      <c r="BN23" s="18">
        <f t="shared" si="161"/>
        <v>6</v>
      </c>
      <c r="BO23" s="18">
        <f t="shared" si="161"/>
        <v>56</v>
      </c>
      <c r="BP23" s="18">
        <f t="shared" si="161"/>
        <v>228</v>
      </c>
      <c r="BQ23" s="18">
        <f t="shared" si="161"/>
        <v>22</v>
      </c>
      <c r="BR23" s="18">
        <f t="shared" ref="BR23:EC23" si="162">BR24+BR31+BR44+BR39</f>
        <v>0</v>
      </c>
      <c r="BS23" s="18">
        <f t="shared" si="162"/>
        <v>5</v>
      </c>
      <c r="BT23" s="18">
        <f t="shared" si="162"/>
        <v>22</v>
      </c>
      <c r="BU23" s="18">
        <f t="shared" si="162"/>
        <v>190</v>
      </c>
      <c r="BV23" s="18">
        <f t="shared" si="162"/>
        <v>27</v>
      </c>
      <c r="BW23" s="18">
        <f t="shared" si="162"/>
        <v>1026</v>
      </c>
      <c r="BX23" s="18">
        <f t="shared" si="162"/>
        <v>128</v>
      </c>
      <c r="BY23" s="18">
        <f t="shared" si="162"/>
        <v>54</v>
      </c>
      <c r="BZ23" s="18">
        <f t="shared" si="162"/>
        <v>74</v>
      </c>
      <c r="CA23" s="18">
        <f t="shared" si="162"/>
        <v>0</v>
      </c>
      <c r="CB23" s="18">
        <f t="shared" si="162"/>
        <v>0</v>
      </c>
      <c r="CC23" s="18">
        <f t="shared" si="162"/>
        <v>898</v>
      </c>
      <c r="CD23" s="18">
        <f t="shared" si="162"/>
        <v>6</v>
      </c>
      <c r="CE23" s="18">
        <f t="shared" si="162"/>
        <v>0</v>
      </c>
      <c r="CF23" s="18">
        <f t="shared" si="162"/>
        <v>0</v>
      </c>
      <c r="CG23" s="18">
        <f t="shared" si="162"/>
        <v>0</v>
      </c>
      <c r="CH23" s="18">
        <f t="shared" si="162"/>
        <v>0</v>
      </c>
      <c r="CI23" s="18">
        <f t="shared" si="162"/>
        <v>42</v>
      </c>
      <c r="CJ23" s="18">
        <f t="shared" si="162"/>
        <v>0</v>
      </c>
      <c r="CK23" s="18">
        <f t="shared" si="162"/>
        <v>9</v>
      </c>
      <c r="CL23" s="18">
        <f t="shared" si="162"/>
        <v>42</v>
      </c>
      <c r="CM23" s="18">
        <f t="shared" si="162"/>
        <v>342</v>
      </c>
      <c r="CN23" s="18">
        <f t="shared" si="162"/>
        <v>16</v>
      </c>
      <c r="CO23" s="18">
        <f t="shared" si="162"/>
        <v>0</v>
      </c>
      <c r="CP23" s="18">
        <f t="shared" si="162"/>
        <v>3</v>
      </c>
      <c r="CQ23" s="18">
        <f t="shared" si="162"/>
        <v>16</v>
      </c>
      <c r="CR23" s="18">
        <f t="shared" si="162"/>
        <v>114</v>
      </c>
      <c r="CS23" s="18">
        <f t="shared" si="162"/>
        <v>16</v>
      </c>
      <c r="CT23" s="18">
        <f t="shared" si="162"/>
        <v>0</v>
      </c>
      <c r="CU23" s="18">
        <f t="shared" si="162"/>
        <v>0</v>
      </c>
      <c r="CV23" s="18">
        <f t="shared" si="162"/>
        <v>0</v>
      </c>
      <c r="CW23" s="18">
        <f t="shared" si="162"/>
        <v>0</v>
      </c>
      <c r="CX23" s="18">
        <f t="shared" si="162"/>
        <v>54</v>
      </c>
      <c r="CY23" s="18"/>
      <c r="CZ23" s="18">
        <f t="shared" si="162"/>
        <v>15</v>
      </c>
      <c r="DA23" s="18">
        <f t="shared" si="162"/>
        <v>70</v>
      </c>
      <c r="DB23" s="18">
        <f t="shared" si="162"/>
        <v>570</v>
      </c>
      <c r="DC23" s="18">
        <f t="shared" si="162"/>
        <v>43</v>
      </c>
      <c r="DD23" s="18">
        <f t="shared" si="162"/>
        <v>1634</v>
      </c>
      <c r="DE23" s="18">
        <f t="shared" si="162"/>
        <v>158</v>
      </c>
      <c r="DF23" s="18">
        <f t="shared" si="162"/>
        <v>68</v>
      </c>
      <c r="DG23" s="18">
        <f t="shared" si="162"/>
        <v>90</v>
      </c>
      <c r="DH23" s="18">
        <f t="shared" si="162"/>
        <v>0</v>
      </c>
      <c r="DI23" s="18">
        <f t="shared" si="162"/>
        <v>0</v>
      </c>
      <c r="DJ23" s="18">
        <f t="shared" si="162"/>
        <v>1476</v>
      </c>
      <c r="DK23" s="18">
        <f t="shared" si="162"/>
        <v>8</v>
      </c>
      <c r="DL23" s="18">
        <f t="shared" si="162"/>
        <v>0</v>
      </c>
      <c r="DM23" s="18">
        <f t="shared" si="162"/>
        <v>0</v>
      </c>
      <c r="DN23" s="18">
        <f t="shared" si="162"/>
        <v>0</v>
      </c>
      <c r="DO23" s="18">
        <f t="shared" si="162"/>
        <v>0</v>
      </c>
      <c r="DP23" s="18">
        <f t="shared" si="162"/>
        <v>66</v>
      </c>
      <c r="DQ23" s="18"/>
      <c r="DR23" s="18">
        <f t="shared" si="162"/>
        <v>15</v>
      </c>
      <c r="DS23" s="18">
        <f t="shared" si="162"/>
        <v>66</v>
      </c>
      <c r="DT23" s="18">
        <f t="shared" si="162"/>
        <v>570</v>
      </c>
      <c r="DU23" s="18">
        <f t="shared" si="162"/>
        <v>12</v>
      </c>
      <c r="DV23" s="18">
        <f t="shared" si="162"/>
        <v>0</v>
      </c>
      <c r="DW23" s="18">
        <f t="shared" si="162"/>
        <v>8</v>
      </c>
      <c r="DX23" s="18">
        <f t="shared" si="162"/>
        <v>12</v>
      </c>
      <c r="DY23" s="18">
        <f t="shared" si="162"/>
        <v>304</v>
      </c>
      <c r="DZ23" s="18">
        <f t="shared" si="162"/>
        <v>32</v>
      </c>
      <c r="EA23" s="18">
        <f t="shared" si="162"/>
        <v>0</v>
      </c>
      <c r="EB23" s="18">
        <f t="shared" si="162"/>
        <v>10</v>
      </c>
      <c r="EC23" s="18">
        <f t="shared" si="162"/>
        <v>32</v>
      </c>
      <c r="ED23" s="18">
        <f t="shared" ref="ED23:FP23" si="163">ED24+ED31+ED44+ED39</f>
        <v>380</v>
      </c>
      <c r="EE23" s="18">
        <f t="shared" si="163"/>
        <v>48</v>
      </c>
      <c r="EF23" s="18">
        <f t="shared" si="163"/>
        <v>0</v>
      </c>
      <c r="EG23" s="18">
        <f t="shared" si="163"/>
        <v>10</v>
      </c>
      <c r="EH23" s="18">
        <f t="shared" si="163"/>
        <v>48</v>
      </c>
      <c r="EI23" s="18">
        <f t="shared" si="163"/>
        <v>380</v>
      </c>
      <c r="EJ23" s="18">
        <f t="shared" si="163"/>
        <v>0</v>
      </c>
      <c r="EK23" s="18">
        <f t="shared" si="163"/>
        <v>0</v>
      </c>
      <c r="EL23" s="18">
        <f t="shared" si="163"/>
        <v>0</v>
      </c>
      <c r="EM23" s="18">
        <f t="shared" si="163"/>
        <v>0</v>
      </c>
      <c r="EN23" s="18">
        <f t="shared" si="163"/>
        <v>0</v>
      </c>
      <c r="EO23" s="18">
        <f t="shared" si="163"/>
        <v>0</v>
      </c>
      <c r="EP23" s="18">
        <f t="shared" si="163"/>
        <v>0</v>
      </c>
      <c r="EQ23" s="18">
        <f t="shared" si="163"/>
        <v>0</v>
      </c>
      <c r="ER23" s="18">
        <f t="shared" si="163"/>
        <v>0</v>
      </c>
      <c r="ES23" s="18">
        <f t="shared" si="163"/>
        <v>0</v>
      </c>
      <c r="ET23" s="18">
        <f t="shared" si="163"/>
        <v>0</v>
      </c>
      <c r="EU23" s="18">
        <f t="shared" si="163"/>
        <v>0</v>
      </c>
      <c r="EV23" s="18">
        <f t="shared" si="163"/>
        <v>0</v>
      </c>
      <c r="EW23" s="18">
        <f t="shared" si="163"/>
        <v>0</v>
      </c>
      <c r="EX23" s="18">
        <f t="shared" si="163"/>
        <v>0</v>
      </c>
      <c r="EY23" s="18">
        <f t="shared" si="163"/>
        <v>0</v>
      </c>
      <c r="EZ23" s="18">
        <f t="shared" si="163"/>
        <v>0</v>
      </c>
      <c r="FA23" s="18">
        <f t="shared" si="163"/>
        <v>0</v>
      </c>
      <c r="FB23" s="18">
        <f t="shared" si="163"/>
        <v>0</v>
      </c>
      <c r="FC23" s="18">
        <f t="shared" si="163"/>
        <v>0</v>
      </c>
      <c r="FD23" s="18">
        <f t="shared" si="163"/>
        <v>0</v>
      </c>
      <c r="FE23" s="18">
        <f t="shared" si="163"/>
        <v>0</v>
      </c>
      <c r="FF23" s="18">
        <f t="shared" si="163"/>
        <v>0</v>
      </c>
      <c r="FG23" s="18">
        <f t="shared" si="163"/>
        <v>0</v>
      </c>
      <c r="FH23" s="18">
        <f t="shared" si="163"/>
        <v>0</v>
      </c>
      <c r="FI23" s="18">
        <f t="shared" si="163"/>
        <v>0</v>
      </c>
      <c r="FJ23" s="18">
        <f t="shared" si="163"/>
        <v>0</v>
      </c>
      <c r="FK23" s="18">
        <f t="shared" si="163"/>
        <v>0</v>
      </c>
      <c r="FL23" s="18">
        <f t="shared" si="163"/>
        <v>0</v>
      </c>
      <c r="FM23" s="18">
        <f t="shared" si="163"/>
        <v>0</v>
      </c>
      <c r="FN23" s="18">
        <f t="shared" si="163"/>
        <v>0</v>
      </c>
      <c r="FO23" s="18">
        <f t="shared" si="163"/>
        <v>0</v>
      </c>
      <c r="FP23" s="18">
        <f t="shared" si="163"/>
        <v>0</v>
      </c>
      <c r="FQ23" s="6"/>
      <c r="FR23" s="38" t="s">
        <v>144</v>
      </c>
    </row>
    <row r="24" spans="1:174" ht="12.75" customHeight="1" x14ac:dyDescent="0.2">
      <c r="A24" s="3" t="s">
        <v>38</v>
      </c>
      <c r="B24" s="24" t="s">
        <v>37</v>
      </c>
      <c r="C24" s="4"/>
      <c r="D24" s="18" t="s">
        <v>112</v>
      </c>
      <c r="E24" s="18">
        <f>SUM(E25:E30)</f>
        <v>50</v>
      </c>
      <c r="F24" s="18">
        <f t="shared" ref="F24:BQ24" si="164">SUM(F25:F30)</f>
        <v>1900</v>
      </c>
      <c r="G24" s="18">
        <f t="shared" si="164"/>
        <v>98</v>
      </c>
      <c r="H24" s="18">
        <f t="shared" si="164"/>
        <v>22</v>
      </c>
      <c r="I24" s="18">
        <f t="shared" si="164"/>
        <v>836</v>
      </c>
      <c r="J24" s="18">
        <f t="shared" si="164"/>
        <v>46</v>
      </c>
      <c r="K24" s="18">
        <f t="shared" si="164"/>
        <v>18</v>
      </c>
      <c r="L24" s="18">
        <f t="shared" si="164"/>
        <v>28</v>
      </c>
      <c r="M24" s="18">
        <f t="shared" si="164"/>
        <v>0</v>
      </c>
      <c r="N24" s="18">
        <f t="shared" si="164"/>
        <v>0</v>
      </c>
      <c r="O24" s="18">
        <f t="shared" si="164"/>
        <v>790</v>
      </c>
      <c r="P24" s="18">
        <f t="shared" si="164"/>
        <v>3</v>
      </c>
      <c r="Q24" s="18">
        <f t="shared" si="164"/>
        <v>0</v>
      </c>
      <c r="R24" s="18">
        <f t="shared" si="164"/>
        <v>0</v>
      </c>
      <c r="S24" s="18">
        <f t="shared" si="164"/>
        <v>0</v>
      </c>
      <c r="T24" s="18">
        <f t="shared" si="164"/>
        <v>0</v>
      </c>
      <c r="U24" s="18">
        <f t="shared" si="164"/>
        <v>0</v>
      </c>
      <c r="V24" s="18">
        <f t="shared" si="164"/>
        <v>0</v>
      </c>
      <c r="W24" s="18">
        <f t="shared" si="164"/>
        <v>0</v>
      </c>
      <c r="X24" s="18">
        <f t="shared" si="164"/>
        <v>0</v>
      </c>
      <c r="Y24" s="18">
        <f t="shared" si="164"/>
        <v>0</v>
      </c>
      <c r="Z24" s="18">
        <f t="shared" si="164"/>
        <v>34</v>
      </c>
      <c r="AA24" s="18">
        <f t="shared" si="164"/>
        <v>0</v>
      </c>
      <c r="AB24" s="18">
        <f t="shared" si="164"/>
        <v>16</v>
      </c>
      <c r="AC24" s="18">
        <f t="shared" si="164"/>
        <v>34</v>
      </c>
      <c r="AD24" s="18">
        <f t="shared" si="164"/>
        <v>608</v>
      </c>
      <c r="AE24" s="18">
        <f t="shared" si="164"/>
        <v>12</v>
      </c>
      <c r="AF24" s="18">
        <f t="shared" si="164"/>
        <v>0</v>
      </c>
      <c r="AG24" s="18">
        <f t="shared" si="164"/>
        <v>6</v>
      </c>
      <c r="AH24" s="18">
        <f t="shared" si="164"/>
        <v>12</v>
      </c>
      <c r="AI24" s="18">
        <f t="shared" si="164"/>
        <v>228</v>
      </c>
      <c r="AJ24" s="18">
        <f t="shared" si="164"/>
        <v>0</v>
      </c>
      <c r="AK24" s="18">
        <f t="shared" si="164"/>
        <v>0</v>
      </c>
      <c r="AL24" s="18">
        <f t="shared" si="164"/>
        <v>0</v>
      </c>
      <c r="AM24" s="18">
        <f t="shared" si="164"/>
        <v>0</v>
      </c>
      <c r="AN24" s="18">
        <f t="shared" si="164"/>
        <v>0</v>
      </c>
      <c r="AO24" s="18">
        <f t="shared" si="164"/>
        <v>20</v>
      </c>
      <c r="AP24" s="18">
        <f t="shared" si="164"/>
        <v>760</v>
      </c>
      <c r="AQ24" s="18">
        <f t="shared" si="164"/>
        <v>40</v>
      </c>
      <c r="AR24" s="18">
        <f t="shared" si="164"/>
        <v>16</v>
      </c>
      <c r="AS24" s="18">
        <f t="shared" si="164"/>
        <v>24</v>
      </c>
      <c r="AT24" s="18">
        <f t="shared" si="164"/>
        <v>0</v>
      </c>
      <c r="AU24" s="18">
        <f t="shared" si="164"/>
        <v>0</v>
      </c>
      <c r="AV24" s="18">
        <f t="shared" si="164"/>
        <v>720</v>
      </c>
      <c r="AW24" s="18">
        <f t="shared" si="164"/>
        <v>2</v>
      </c>
      <c r="AX24" s="18">
        <f t="shared" si="164"/>
        <v>0</v>
      </c>
      <c r="AY24" s="18">
        <f t="shared" si="164"/>
        <v>0</v>
      </c>
      <c r="AZ24" s="18">
        <f t="shared" si="164"/>
        <v>0</v>
      </c>
      <c r="BA24" s="18">
        <f t="shared" si="164"/>
        <v>0</v>
      </c>
      <c r="BB24" s="18">
        <f t="shared" si="164"/>
        <v>0</v>
      </c>
      <c r="BC24" s="18">
        <f t="shared" si="164"/>
        <v>0</v>
      </c>
      <c r="BD24" s="18">
        <f t="shared" si="164"/>
        <v>0</v>
      </c>
      <c r="BE24" s="18">
        <f t="shared" si="164"/>
        <v>0</v>
      </c>
      <c r="BF24" s="18">
        <f t="shared" si="164"/>
        <v>0</v>
      </c>
      <c r="BG24" s="18">
        <f t="shared" si="164"/>
        <v>40</v>
      </c>
      <c r="BH24" s="18">
        <f t="shared" si="164"/>
        <v>0</v>
      </c>
      <c r="BI24" s="18">
        <f t="shared" si="164"/>
        <v>20</v>
      </c>
      <c r="BJ24" s="18">
        <f t="shared" si="164"/>
        <v>40</v>
      </c>
      <c r="BK24" s="18">
        <f t="shared" si="164"/>
        <v>760</v>
      </c>
      <c r="BL24" s="18">
        <f t="shared" si="164"/>
        <v>0</v>
      </c>
      <c r="BM24" s="18">
        <f t="shared" si="164"/>
        <v>0</v>
      </c>
      <c r="BN24" s="18">
        <f t="shared" si="164"/>
        <v>0</v>
      </c>
      <c r="BO24" s="18">
        <f t="shared" si="164"/>
        <v>0</v>
      </c>
      <c r="BP24" s="18">
        <f t="shared" si="164"/>
        <v>0</v>
      </c>
      <c r="BQ24" s="18">
        <f t="shared" si="164"/>
        <v>0</v>
      </c>
      <c r="BR24" s="18">
        <f t="shared" ref="BR24:EC24" si="165">SUM(BR25:BR30)</f>
        <v>0</v>
      </c>
      <c r="BS24" s="18">
        <f t="shared" si="165"/>
        <v>0</v>
      </c>
      <c r="BT24" s="18">
        <f t="shared" si="165"/>
        <v>0</v>
      </c>
      <c r="BU24" s="18">
        <f t="shared" si="165"/>
        <v>0</v>
      </c>
      <c r="BV24" s="18">
        <f t="shared" si="165"/>
        <v>0</v>
      </c>
      <c r="BW24" s="18">
        <f t="shared" si="165"/>
        <v>0</v>
      </c>
      <c r="BX24" s="18">
        <f t="shared" si="165"/>
        <v>0</v>
      </c>
      <c r="BY24" s="18">
        <f t="shared" si="165"/>
        <v>0</v>
      </c>
      <c r="BZ24" s="18">
        <f t="shared" si="165"/>
        <v>0</v>
      </c>
      <c r="CA24" s="18">
        <f t="shared" si="165"/>
        <v>0</v>
      </c>
      <c r="CB24" s="18">
        <f t="shared" si="165"/>
        <v>0</v>
      </c>
      <c r="CC24" s="18">
        <f t="shared" si="165"/>
        <v>0</v>
      </c>
      <c r="CD24" s="18">
        <f t="shared" si="165"/>
        <v>0</v>
      </c>
      <c r="CE24" s="18">
        <f t="shared" si="165"/>
        <v>0</v>
      </c>
      <c r="CF24" s="18">
        <f t="shared" si="165"/>
        <v>0</v>
      </c>
      <c r="CG24" s="18">
        <f t="shared" si="165"/>
        <v>0</v>
      </c>
      <c r="CH24" s="18">
        <f t="shared" si="165"/>
        <v>0</v>
      </c>
      <c r="CI24" s="18">
        <f t="shared" si="165"/>
        <v>0</v>
      </c>
      <c r="CJ24" s="18">
        <f t="shared" si="165"/>
        <v>0</v>
      </c>
      <c r="CK24" s="18">
        <f t="shared" si="165"/>
        <v>0</v>
      </c>
      <c r="CL24" s="18">
        <f t="shared" si="165"/>
        <v>0</v>
      </c>
      <c r="CM24" s="18">
        <f t="shared" si="165"/>
        <v>0</v>
      </c>
      <c r="CN24" s="18">
        <f t="shared" si="165"/>
        <v>0</v>
      </c>
      <c r="CO24" s="18">
        <f t="shared" si="165"/>
        <v>0</v>
      </c>
      <c r="CP24" s="18">
        <f t="shared" si="165"/>
        <v>0</v>
      </c>
      <c r="CQ24" s="18">
        <f t="shared" si="165"/>
        <v>0</v>
      </c>
      <c r="CR24" s="18">
        <f t="shared" si="165"/>
        <v>0</v>
      </c>
      <c r="CS24" s="18">
        <f t="shared" si="165"/>
        <v>0</v>
      </c>
      <c r="CT24" s="18">
        <f t="shared" si="165"/>
        <v>0</v>
      </c>
      <c r="CU24" s="18">
        <f t="shared" si="165"/>
        <v>0</v>
      </c>
      <c r="CV24" s="18">
        <f t="shared" si="165"/>
        <v>0</v>
      </c>
      <c r="CW24" s="18">
        <f t="shared" si="165"/>
        <v>0</v>
      </c>
      <c r="CX24" s="18">
        <f t="shared" si="165"/>
        <v>0</v>
      </c>
      <c r="CY24" s="18">
        <f t="shared" si="165"/>
        <v>0</v>
      </c>
      <c r="CZ24" s="18">
        <f t="shared" si="165"/>
        <v>0</v>
      </c>
      <c r="DA24" s="18">
        <f t="shared" si="165"/>
        <v>0</v>
      </c>
      <c r="DB24" s="18">
        <f t="shared" si="165"/>
        <v>0</v>
      </c>
      <c r="DC24" s="18">
        <f t="shared" si="165"/>
        <v>8</v>
      </c>
      <c r="DD24" s="18">
        <f t="shared" si="165"/>
        <v>304</v>
      </c>
      <c r="DE24" s="18">
        <f t="shared" si="165"/>
        <v>12</v>
      </c>
      <c r="DF24" s="18">
        <f t="shared" si="165"/>
        <v>4</v>
      </c>
      <c r="DG24" s="18">
        <f t="shared" si="165"/>
        <v>8</v>
      </c>
      <c r="DH24" s="18">
        <f t="shared" si="165"/>
        <v>0</v>
      </c>
      <c r="DI24" s="18">
        <f t="shared" si="165"/>
        <v>0</v>
      </c>
      <c r="DJ24" s="18">
        <f t="shared" si="165"/>
        <v>292</v>
      </c>
      <c r="DK24" s="18">
        <f t="shared" si="165"/>
        <v>1</v>
      </c>
      <c r="DL24" s="18">
        <f t="shared" si="165"/>
        <v>0</v>
      </c>
      <c r="DM24" s="18">
        <f t="shared" si="165"/>
        <v>0</v>
      </c>
      <c r="DN24" s="18">
        <f t="shared" si="165"/>
        <v>0</v>
      </c>
      <c r="DO24" s="18">
        <f t="shared" si="165"/>
        <v>0</v>
      </c>
      <c r="DP24" s="18">
        <f t="shared" si="165"/>
        <v>0</v>
      </c>
      <c r="DQ24" s="18">
        <f t="shared" si="165"/>
        <v>0</v>
      </c>
      <c r="DR24" s="18">
        <f t="shared" si="165"/>
        <v>0</v>
      </c>
      <c r="DS24" s="18">
        <f t="shared" si="165"/>
        <v>0</v>
      </c>
      <c r="DT24" s="18">
        <f t="shared" si="165"/>
        <v>0</v>
      </c>
      <c r="DU24" s="18">
        <f t="shared" si="165"/>
        <v>12</v>
      </c>
      <c r="DV24" s="18">
        <f t="shared" si="165"/>
        <v>0</v>
      </c>
      <c r="DW24" s="18">
        <f t="shared" si="165"/>
        <v>8</v>
      </c>
      <c r="DX24" s="18">
        <f t="shared" si="165"/>
        <v>12</v>
      </c>
      <c r="DY24" s="18">
        <f t="shared" si="165"/>
        <v>304</v>
      </c>
      <c r="DZ24" s="18">
        <f t="shared" si="165"/>
        <v>0</v>
      </c>
      <c r="EA24" s="18">
        <f t="shared" si="165"/>
        <v>0</v>
      </c>
      <c r="EB24" s="18">
        <f t="shared" si="165"/>
        <v>0</v>
      </c>
      <c r="EC24" s="18">
        <f t="shared" si="165"/>
        <v>0</v>
      </c>
      <c r="ED24" s="18">
        <f t="shared" ref="ED24:FP24" si="166">SUM(ED25:ED30)</f>
        <v>0</v>
      </c>
      <c r="EE24" s="18">
        <f t="shared" si="166"/>
        <v>0</v>
      </c>
      <c r="EF24" s="18">
        <f t="shared" si="166"/>
        <v>0</v>
      </c>
      <c r="EG24" s="18">
        <f t="shared" si="166"/>
        <v>0</v>
      </c>
      <c r="EH24" s="18">
        <f t="shared" si="166"/>
        <v>0</v>
      </c>
      <c r="EI24" s="18">
        <f t="shared" si="166"/>
        <v>0</v>
      </c>
      <c r="EJ24" s="18">
        <f t="shared" si="166"/>
        <v>0</v>
      </c>
      <c r="EK24" s="18">
        <f t="shared" si="166"/>
        <v>0</v>
      </c>
      <c r="EL24" s="18">
        <f t="shared" si="166"/>
        <v>0</v>
      </c>
      <c r="EM24" s="18">
        <f t="shared" si="166"/>
        <v>0</v>
      </c>
      <c r="EN24" s="18">
        <f t="shared" si="166"/>
        <v>0</v>
      </c>
      <c r="EO24" s="18">
        <f t="shared" si="166"/>
        <v>0</v>
      </c>
      <c r="EP24" s="18">
        <f t="shared" si="166"/>
        <v>0</v>
      </c>
      <c r="EQ24" s="18">
        <f t="shared" si="166"/>
        <v>0</v>
      </c>
      <c r="ER24" s="18">
        <f t="shared" si="166"/>
        <v>0</v>
      </c>
      <c r="ES24" s="18">
        <f t="shared" si="166"/>
        <v>0</v>
      </c>
      <c r="ET24" s="18">
        <f t="shared" si="166"/>
        <v>0</v>
      </c>
      <c r="EU24" s="18">
        <f t="shared" si="166"/>
        <v>0</v>
      </c>
      <c r="EV24" s="18">
        <f t="shared" si="166"/>
        <v>0</v>
      </c>
      <c r="EW24" s="18">
        <f t="shared" si="166"/>
        <v>0</v>
      </c>
      <c r="EX24" s="18">
        <f t="shared" si="166"/>
        <v>0</v>
      </c>
      <c r="EY24" s="18">
        <f t="shared" si="166"/>
        <v>0</v>
      </c>
      <c r="EZ24" s="18">
        <f t="shared" si="166"/>
        <v>0</v>
      </c>
      <c r="FA24" s="18">
        <f t="shared" si="166"/>
        <v>0</v>
      </c>
      <c r="FB24" s="18">
        <f t="shared" si="166"/>
        <v>0</v>
      </c>
      <c r="FC24" s="18">
        <f t="shared" si="166"/>
        <v>0</v>
      </c>
      <c r="FD24" s="18">
        <f t="shared" si="166"/>
        <v>0</v>
      </c>
      <c r="FE24" s="18">
        <f t="shared" si="166"/>
        <v>0</v>
      </c>
      <c r="FF24" s="18">
        <f t="shared" si="166"/>
        <v>0</v>
      </c>
      <c r="FG24" s="18">
        <f t="shared" si="166"/>
        <v>0</v>
      </c>
      <c r="FH24" s="18">
        <f t="shared" si="166"/>
        <v>0</v>
      </c>
      <c r="FI24" s="18">
        <f t="shared" si="166"/>
        <v>0</v>
      </c>
      <c r="FJ24" s="18">
        <f t="shared" si="166"/>
        <v>0</v>
      </c>
      <c r="FK24" s="18">
        <f t="shared" si="166"/>
        <v>0</v>
      </c>
      <c r="FL24" s="18">
        <f t="shared" si="166"/>
        <v>0</v>
      </c>
      <c r="FM24" s="18">
        <f t="shared" si="166"/>
        <v>0</v>
      </c>
      <c r="FN24" s="18">
        <f t="shared" si="166"/>
        <v>0</v>
      </c>
      <c r="FO24" s="18">
        <f t="shared" si="166"/>
        <v>0</v>
      </c>
      <c r="FP24" s="18">
        <f t="shared" si="166"/>
        <v>0</v>
      </c>
      <c r="FQ24" s="6"/>
      <c r="FR24" s="48"/>
    </row>
    <row r="25" spans="1:174" ht="25.5" customHeight="1" x14ac:dyDescent="0.2">
      <c r="A25" s="7">
        <v>1</v>
      </c>
      <c r="B25" s="12" t="s">
        <v>55</v>
      </c>
      <c r="C25" s="9" t="s">
        <v>35</v>
      </c>
      <c r="D25" s="19">
        <v>0</v>
      </c>
      <c r="E25" s="19">
        <v>4</v>
      </c>
      <c r="F25" s="19">
        <v>152</v>
      </c>
      <c r="G25" s="19">
        <v>10</v>
      </c>
      <c r="H25" s="19">
        <v>4</v>
      </c>
      <c r="I25" s="19">
        <v>152</v>
      </c>
      <c r="J25" s="19">
        <v>10</v>
      </c>
      <c r="K25" s="19">
        <v>4</v>
      </c>
      <c r="L25" s="19">
        <v>6</v>
      </c>
      <c r="M25" s="19"/>
      <c r="N25" s="19"/>
      <c r="O25" s="19">
        <v>142</v>
      </c>
      <c r="P25" s="19">
        <v>1</v>
      </c>
      <c r="Q25" s="21"/>
      <c r="R25" s="21"/>
      <c r="S25" s="21"/>
      <c r="T25" s="19"/>
      <c r="U25" s="19"/>
      <c r="V25" s="19"/>
      <c r="W25" s="19"/>
      <c r="X25" s="19"/>
      <c r="Y25" s="19"/>
      <c r="Z25" s="19">
        <v>10</v>
      </c>
      <c r="AA25" s="19" t="s">
        <v>125</v>
      </c>
      <c r="AB25" s="19">
        <v>4</v>
      </c>
      <c r="AC25" s="19">
        <v>10</v>
      </c>
      <c r="AD25" s="19">
        <v>152</v>
      </c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0"/>
      <c r="AP25" s="10"/>
      <c r="AQ25" s="10"/>
      <c r="AR25" s="10"/>
      <c r="AS25" s="10"/>
      <c r="AT25" s="10"/>
      <c r="AU25" s="10"/>
      <c r="AV25" s="10"/>
      <c r="AW25" s="10"/>
      <c r="AX25" s="11"/>
      <c r="AY25" s="11"/>
      <c r="AZ25" s="11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1"/>
      <c r="CF25" s="11"/>
      <c r="CG25" s="11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1"/>
      <c r="DI25" s="10"/>
      <c r="DJ25" s="10"/>
      <c r="DK25" s="10"/>
      <c r="DL25" s="11"/>
      <c r="DM25" s="11"/>
      <c r="DN25" s="11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1"/>
      <c r="EP25" s="10"/>
      <c r="EQ25" s="10"/>
      <c r="ER25" s="10"/>
      <c r="ES25" s="11"/>
      <c r="ET25" s="11"/>
      <c r="EU25" s="11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1"/>
      <c r="FQ25" s="11" t="s">
        <v>103</v>
      </c>
      <c r="FR25" s="45" t="s">
        <v>145</v>
      </c>
    </row>
    <row r="26" spans="1:174" ht="25.5" customHeight="1" x14ac:dyDescent="0.2">
      <c r="A26" s="7">
        <v>2</v>
      </c>
      <c r="B26" s="12" t="s">
        <v>62</v>
      </c>
      <c r="C26" s="9" t="s">
        <v>35</v>
      </c>
      <c r="D26" s="19">
        <v>0</v>
      </c>
      <c r="E26" s="19">
        <v>6</v>
      </c>
      <c r="F26" s="19">
        <v>228</v>
      </c>
      <c r="G26" s="19">
        <v>12</v>
      </c>
      <c r="H26" s="19">
        <v>6</v>
      </c>
      <c r="I26" s="19">
        <v>228</v>
      </c>
      <c r="J26" s="19">
        <v>12</v>
      </c>
      <c r="K26" s="19">
        <v>4</v>
      </c>
      <c r="L26" s="19">
        <v>8</v>
      </c>
      <c r="M26" s="19"/>
      <c r="N26" s="19"/>
      <c r="O26" s="19">
        <v>216</v>
      </c>
      <c r="P26" s="19">
        <v>1</v>
      </c>
      <c r="Q26" s="21"/>
      <c r="R26" s="21"/>
      <c r="S26" s="21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>
        <v>12</v>
      </c>
      <c r="AF26" s="19" t="s">
        <v>125</v>
      </c>
      <c r="AG26" s="19">
        <v>6</v>
      </c>
      <c r="AH26" s="19">
        <v>12</v>
      </c>
      <c r="AI26" s="19">
        <v>228</v>
      </c>
      <c r="AJ26" s="19"/>
      <c r="AK26" s="19"/>
      <c r="AL26" s="19"/>
      <c r="AM26" s="19"/>
      <c r="AN26" s="19"/>
      <c r="AO26" s="10"/>
      <c r="AP26" s="10"/>
      <c r="AQ26" s="10"/>
      <c r="AR26" s="10"/>
      <c r="AS26" s="10"/>
      <c r="AT26" s="10"/>
      <c r="AU26" s="10"/>
      <c r="AV26" s="10"/>
      <c r="AW26" s="10"/>
      <c r="AX26" s="11"/>
      <c r="AY26" s="11"/>
      <c r="AZ26" s="11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1"/>
      <c r="CF26" s="11"/>
      <c r="CG26" s="11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1"/>
      <c r="DI26" s="10"/>
      <c r="DJ26" s="10"/>
      <c r="DK26" s="10"/>
      <c r="DL26" s="11"/>
      <c r="DM26" s="11"/>
      <c r="DN26" s="11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1"/>
      <c r="EP26" s="10"/>
      <c r="EQ26" s="10"/>
      <c r="ER26" s="10"/>
      <c r="ES26" s="11"/>
      <c r="ET26" s="11"/>
      <c r="EU26" s="11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1"/>
      <c r="FQ26" s="11" t="s">
        <v>103</v>
      </c>
      <c r="FR26" s="45" t="s">
        <v>145</v>
      </c>
    </row>
    <row r="27" spans="1:174" ht="25.5" customHeight="1" x14ac:dyDescent="0.2">
      <c r="A27" s="7">
        <v>3</v>
      </c>
      <c r="B27" s="12" t="s">
        <v>65</v>
      </c>
      <c r="C27" s="9" t="s">
        <v>35</v>
      </c>
      <c r="D27" s="19">
        <v>0</v>
      </c>
      <c r="E27" s="19">
        <v>8</v>
      </c>
      <c r="F27" s="19">
        <v>304</v>
      </c>
      <c r="G27" s="19">
        <v>16</v>
      </c>
      <c r="H27" s="19"/>
      <c r="I27" s="19"/>
      <c r="J27" s="19"/>
      <c r="K27" s="19"/>
      <c r="L27" s="19"/>
      <c r="M27" s="19"/>
      <c r="N27" s="19"/>
      <c r="O27" s="19"/>
      <c r="P27" s="19"/>
      <c r="Q27" s="21"/>
      <c r="R27" s="21"/>
      <c r="S27" s="21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0">
        <v>8</v>
      </c>
      <c r="AP27" s="10">
        <v>304</v>
      </c>
      <c r="AQ27" s="10">
        <v>16</v>
      </c>
      <c r="AR27" s="10">
        <v>6</v>
      </c>
      <c r="AS27" s="10">
        <v>10</v>
      </c>
      <c r="AT27" s="10"/>
      <c r="AU27" s="10"/>
      <c r="AV27" s="10">
        <v>288</v>
      </c>
      <c r="AW27" s="19">
        <v>1</v>
      </c>
      <c r="AX27" s="11"/>
      <c r="AY27" s="11"/>
      <c r="AZ27" s="11"/>
      <c r="BA27" s="10"/>
      <c r="BB27" s="10"/>
      <c r="BC27" s="10"/>
      <c r="BD27" s="10"/>
      <c r="BE27" s="10"/>
      <c r="BF27" s="10"/>
      <c r="BG27" s="10">
        <v>16</v>
      </c>
      <c r="BH27" s="10" t="s">
        <v>125</v>
      </c>
      <c r="BI27" s="10">
        <v>8</v>
      </c>
      <c r="BJ27" s="10">
        <v>16</v>
      </c>
      <c r="BK27" s="10">
        <v>304</v>
      </c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1"/>
      <c r="CF27" s="11"/>
      <c r="CG27" s="11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1"/>
      <c r="DI27" s="10"/>
      <c r="DJ27" s="10"/>
      <c r="DK27" s="10"/>
      <c r="DL27" s="11"/>
      <c r="DM27" s="11"/>
      <c r="DN27" s="11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1"/>
      <c r="EP27" s="10"/>
      <c r="EQ27" s="10"/>
      <c r="ER27" s="10"/>
      <c r="ES27" s="11"/>
      <c r="ET27" s="11"/>
      <c r="EU27" s="11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1"/>
      <c r="FQ27" s="11" t="s">
        <v>103</v>
      </c>
      <c r="FR27" s="45" t="s">
        <v>146</v>
      </c>
    </row>
    <row r="28" spans="1:174" ht="25.5" customHeight="1" x14ac:dyDescent="0.2">
      <c r="A28" s="7">
        <v>4</v>
      </c>
      <c r="B28" s="12" t="s">
        <v>69</v>
      </c>
      <c r="C28" s="9" t="s">
        <v>35</v>
      </c>
      <c r="D28" s="19">
        <v>0</v>
      </c>
      <c r="E28" s="19">
        <v>12</v>
      </c>
      <c r="F28" s="19">
        <v>456</v>
      </c>
      <c r="G28" s="19">
        <v>24</v>
      </c>
      <c r="H28" s="19">
        <v>12</v>
      </c>
      <c r="I28" s="19">
        <v>456</v>
      </c>
      <c r="J28" s="19">
        <v>24</v>
      </c>
      <c r="K28" s="19">
        <v>10</v>
      </c>
      <c r="L28" s="19">
        <v>14</v>
      </c>
      <c r="M28" s="19"/>
      <c r="N28" s="19"/>
      <c r="O28" s="19">
        <v>432</v>
      </c>
      <c r="P28" s="19">
        <v>1</v>
      </c>
      <c r="Q28" s="21"/>
      <c r="R28" s="21"/>
      <c r="S28" s="21"/>
      <c r="T28" s="19"/>
      <c r="U28" s="19"/>
      <c r="V28" s="19"/>
      <c r="W28" s="19"/>
      <c r="X28" s="19"/>
      <c r="Y28" s="19"/>
      <c r="Z28" s="19">
        <v>24</v>
      </c>
      <c r="AA28" s="19" t="s">
        <v>125</v>
      </c>
      <c r="AB28" s="19">
        <v>12</v>
      </c>
      <c r="AC28" s="19">
        <v>24</v>
      </c>
      <c r="AD28" s="19">
        <v>456</v>
      </c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0"/>
      <c r="AP28" s="10"/>
      <c r="AQ28" s="10"/>
      <c r="AR28" s="10"/>
      <c r="AS28" s="10"/>
      <c r="AT28" s="10"/>
      <c r="AU28" s="10"/>
      <c r="AV28" s="10"/>
      <c r="AW28" s="10"/>
      <c r="AX28" s="11"/>
      <c r="AY28" s="11"/>
      <c r="AZ28" s="11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1"/>
      <c r="CF28" s="11"/>
      <c r="CG28" s="11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1"/>
      <c r="DI28" s="10"/>
      <c r="DJ28" s="10"/>
      <c r="DK28" s="10"/>
      <c r="DL28" s="11"/>
      <c r="DM28" s="11"/>
      <c r="DN28" s="11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1"/>
      <c r="EP28" s="10"/>
      <c r="EQ28" s="10"/>
      <c r="ER28" s="10"/>
      <c r="ES28" s="11"/>
      <c r="ET28" s="11"/>
      <c r="EU28" s="11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1"/>
      <c r="FQ28" s="11" t="s">
        <v>103</v>
      </c>
      <c r="FR28" s="45" t="s">
        <v>147</v>
      </c>
    </row>
    <row r="29" spans="1:174" ht="25.5" customHeight="1" x14ac:dyDescent="0.2">
      <c r="A29" s="7">
        <v>5</v>
      </c>
      <c r="B29" s="12" t="s">
        <v>71</v>
      </c>
      <c r="C29" s="9" t="s">
        <v>35</v>
      </c>
      <c r="D29" s="19">
        <v>0</v>
      </c>
      <c r="E29" s="19">
        <v>12</v>
      </c>
      <c r="F29" s="19">
        <v>456</v>
      </c>
      <c r="G29" s="19">
        <v>24</v>
      </c>
      <c r="H29" s="19"/>
      <c r="I29" s="19"/>
      <c r="J29" s="19"/>
      <c r="K29" s="19"/>
      <c r="L29" s="19"/>
      <c r="M29" s="19"/>
      <c r="N29" s="19"/>
      <c r="O29" s="19"/>
      <c r="P29" s="19"/>
      <c r="Q29" s="21"/>
      <c r="R29" s="21"/>
      <c r="S29" s="21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0">
        <v>12</v>
      </c>
      <c r="AP29" s="10">
        <v>456</v>
      </c>
      <c r="AQ29" s="10">
        <v>24</v>
      </c>
      <c r="AR29" s="10">
        <v>10</v>
      </c>
      <c r="AS29" s="10">
        <v>14</v>
      </c>
      <c r="AT29" s="10"/>
      <c r="AU29" s="10"/>
      <c r="AV29" s="10">
        <v>432</v>
      </c>
      <c r="AW29" s="19">
        <v>1</v>
      </c>
      <c r="AX29" s="11"/>
      <c r="AY29" s="11"/>
      <c r="AZ29" s="11"/>
      <c r="BA29" s="10"/>
      <c r="BB29" s="10"/>
      <c r="BC29" s="10"/>
      <c r="BD29" s="10"/>
      <c r="BE29" s="10"/>
      <c r="BF29" s="10"/>
      <c r="BG29" s="10">
        <v>24</v>
      </c>
      <c r="BH29" s="10" t="s">
        <v>125</v>
      </c>
      <c r="BI29" s="10">
        <v>12</v>
      </c>
      <c r="BJ29" s="10">
        <v>24</v>
      </c>
      <c r="BK29" s="10">
        <v>456</v>
      </c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1"/>
      <c r="CF29" s="11"/>
      <c r="CG29" s="11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1"/>
      <c r="DI29" s="10"/>
      <c r="DJ29" s="10"/>
      <c r="DK29" s="10"/>
      <c r="DL29" s="11"/>
      <c r="DM29" s="11"/>
      <c r="DN29" s="11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1"/>
      <c r="EP29" s="10"/>
      <c r="EQ29" s="10"/>
      <c r="ER29" s="10"/>
      <c r="ES29" s="11"/>
      <c r="ET29" s="11"/>
      <c r="EU29" s="11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1"/>
      <c r="FQ29" s="11" t="s">
        <v>103</v>
      </c>
      <c r="FR29" s="45" t="s">
        <v>208</v>
      </c>
    </row>
    <row r="30" spans="1:174" ht="25.5" customHeight="1" x14ac:dyDescent="0.2">
      <c r="A30" s="7">
        <v>6</v>
      </c>
      <c r="B30" s="12" t="s">
        <v>74</v>
      </c>
      <c r="C30" s="9" t="s">
        <v>35</v>
      </c>
      <c r="D30" s="19">
        <v>0</v>
      </c>
      <c r="E30" s="19">
        <v>8</v>
      </c>
      <c r="F30" s="19">
        <v>304</v>
      </c>
      <c r="G30" s="19">
        <v>12</v>
      </c>
      <c r="H30" s="19"/>
      <c r="I30" s="19"/>
      <c r="J30" s="19"/>
      <c r="K30" s="19"/>
      <c r="L30" s="19"/>
      <c r="M30" s="19"/>
      <c r="N30" s="19"/>
      <c r="O30" s="19"/>
      <c r="P30" s="19"/>
      <c r="Q30" s="21"/>
      <c r="R30" s="21"/>
      <c r="S30" s="21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0"/>
      <c r="AP30" s="10"/>
      <c r="AQ30" s="10"/>
      <c r="AR30" s="10"/>
      <c r="AS30" s="10"/>
      <c r="AT30" s="10"/>
      <c r="AU30" s="10"/>
      <c r="AV30" s="10"/>
      <c r="AW30" s="10"/>
      <c r="AX30" s="11"/>
      <c r="AY30" s="11"/>
      <c r="AZ30" s="11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1"/>
      <c r="CF30" s="11"/>
      <c r="CG30" s="11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>
        <v>8</v>
      </c>
      <c r="DD30" s="10">
        <v>304</v>
      </c>
      <c r="DE30" s="10">
        <v>12</v>
      </c>
      <c r="DF30" s="10">
        <v>4</v>
      </c>
      <c r="DG30" s="10">
        <v>8</v>
      </c>
      <c r="DH30" s="11"/>
      <c r="DI30" s="10"/>
      <c r="DJ30" s="10">
        <v>292</v>
      </c>
      <c r="DK30" s="19">
        <v>1</v>
      </c>
      <c r="DL30" s="11"/>
      <c r="DM30" s="11"/>
      <c r="DN30" s="11"/>
      <c r="DO30" s="10"/>
      <c r="DP30" s="10"/>
      <c r="DQ30" s="10"/>
      <c r="DR30" s="10"/>
      <c r="DS30" s="10"/>
      <c r="DT30" s="10"/>
      <c r="DU30" s="10">
        <v>12</v>
      </c>
      <c r="DV30" s="10" t="s">
        <v>125</v>
      </c>
      <c r="DW30" s="10">
        <v>8</v>
      </c>
      <c r="DX30" s="10">
        <v>12</v>
      </c>
      <c r="DY30" s="10">
        <v>304</v>
      </c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1"/>
      <c r="EP30" s="10"/>
      <c r="EQ30" s="10"/>
      <c r="ER30" s="10"/>
      <c r="ES30" s="11"/>
      <c r="ET30" s="11"/>
      <c r="EU30" s="11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1"/>
      <c r="FQ30" s="11" t="s">
        <v>103</v>
      </c>
      <c r="FR30" s="45" t="s">
        <v>148</v>
      </c>
    </row>
    <row r="31" spans="1:174" ht="12.75" customHeight="1" x14ac:dyDescent="0.2">
      <c r="A31" s="3" t="s">
        <v>42</v>
      </c>
      <c r="B31" s="24" t="s">
        <v>41</v>
      </c>
      <c r="C31" s="4"/>
      <c r="D31" s="18" t="s">
        <v>113</v>
      </c>
      <c r="E31" s="18">
        <f>SUM(E32:E38)</f>
        <v>29</v>
      </c>
      <c r="F31" s="18">
        <f t="shared" ref="F31:BQ31" si="167">SUM(F32:F38)</f>
        <v>1102</v>
      </c>
      <c r="G31" s="18">
        <f t="shared" si="167"/>
        <v>210</v>
      </c>
      <c r="H31" s="18">
        <f t="shared" si="167"/>
        <v>9</v>
      </c>
      <c r="I31" s="18">
        <f t="shared" si="167"/>
        <v>342</v>
      </c>
      <c r="J31" s="18">
        <f t="shared" si="167"/>
        <v>60</v>
      </c>
      <c r="K31" s="18">
        <f t="shared" si="167"/>
        <v>26</v>
      </c>
      <c r="L31" s="18">
        <f t="shared" si="167"/>
        <v>34</v>
      </c>
      <c r="M31" s="18">
        <f t="shared" si="167"/>
        <v>0</v>
      </c>
      <c r="N31" s="18">
        <f t="shared" si="167"/>
        <v>0</v>
      </c>
      <c r="O31" s="18">
        <f t="shared" si="167"/>
        <v>282</v>
      </c>
      <c r="P31" s="18">
        <f t="shared" si="167"/>
        <v>3</v>
      </c>
      <c r="Q31" s="18">
        <f t="shared" si="167"/>
        <v>0</v>
      </c>
      <c r="R31" s="18">
        <f t="shared" si="167"/>
        <v>0</v>
      </c>
      <c r="S31" s="18">
        <f t="shared" si="167"/>
        <v>0</v>
      </c>
      <c r="T31" s="18">
        <f t="shared" si="167"/>
        <v>0</v>
      </c>
      <c r="U31" s="18">
        <f t="shared" si="167"/>
        <v>0</v>
      </c>
      <c r="V31" s="18">
        <f t="shared" si="167"/>
        <v>0</v>
      </c>
      <c r="W31" s="18">
        <f t="shared" si="167"/>
        <v>0</v>
      </c>
      <c r="X31" s="18">
        <f t="shared" si="167"/>
        <v>0</v>
      </c>
      <c r="Y31" s="18">
        <f t="shared" si="167"/>
        <v>0</v>
      </c>
      <c r="Z31" s="18">
        <f t="shared" si="167"/>
        <v>20</v>
      </c>
      <c r="AA31" s="18">
        <f t="shared" si="167"/>
        <v>0</v>
      </c>
      <c r="AB31" s="18">
        <f t="shared" si="167"/>
        <v>4</v>
      </c>
      <c r="AC31" s="18">
        <f t="shared" si="167"/>
        <v>20</v>
      </c>
      <c r="AD31" s="18">
        <f t="shared" si="167"/>
        <v>152</v>
      </c>
      <c r="AE31" s="18">
        <f t="shared" si="167"/>
        <v>28</v>
      </c>
      <c r="AF31" s="18">
        <f t="shared" si="167"/>
        <v>0</v>
      </c>
      <c r="AG31" s="18">
        <f t="shared" si="167"/>
        <v>3</v>
      </c>
      <c r="AH31" s="18">
        <f t="shared" si="167"/>
        <v>28</v>
      </c>
      <c r="AI31" s="18">
        <f t="shared" si="167"/>
        <v>114</v>
      </c>
      <c r="AJ31" s="18">
        <f t="shared" si="167"/>
        <v>12</v>
      </c>
      <c r="AK31" s="18">
        <f t="shared" si="167"/>
        <v>0</v>
      </c>
      <c r="AL31" s="18">
        <f t="shared" si="167"/>
        <v>2</v>
      </c>
      <c r="AM31" s="18">
        <f t="shared" si="167"/>
        <v>12</v>
      </c>
      <c r="AN31" s="18">
        <f t="shared" si="167"/>
        <v>76</v>
      </c>
      <c r="AO31" s="18">
        <f t="shared" si="167"/>
        <v>13</v>
      </c>
      <c r="AP31" s="18">
        <f t="shared" si="167"/>
        <v>494</v>
      </c>
      <c r="AQ31" s="18">
        <f t="shared" si="167"/>
        <v>92</v>
      </c>
      <c r="AR31" s="18">
        <f t="shared" si="167"/>
        <v>38</v>
      </c>
      <c r="AS31" s="18">
        <f t="shared" si="167"/>
        <v>54</v>
      </c>
      <c r="AT31" s="18">
        <f t="shared" si="167"/>
        <v>0</v>
      </c>
      <c r="AU31" s="18">
        <f t="shared" si="167"/>
        <v>0</v>
      </c>
      <c r="AV31" s="18">
        <f t="shared" si="167"/>
        <v>402</v>
      </c>
      <c r="AW31" s="18">
        <f t="shared" si="167"/>
        <v>3</v>
      </c>
      <c r="AX31" s="18">
        <f t="shared" si="167"/>
        <v>0</v>
      </c>
      <c r="AY31" s="18">
        <f t="shared" si="167"/>
        <v>0</v>
      </c>
      <c r="AZ31" s="18">
        <f t="shared" si="167"/>
        <v>0</v>
      </c>
      <c r="BA31" s="18">
        <f t="shared" si="167"/>
        <v>0</v>
      </c>
      <c r="BB31" s="18">
        <f t="shared" si="167"/>
        <v>36</v>
      </c>
      <c r="BC31" s="18">
        <f t="shared" si="167"/>
        <v>0</v>
      </c>
      <c r="BD31" s="18">
        <f t="shared" si="167"/>
        <v>7</v>
      </c>
      <c r="BE31" s="18">
        <f t="shared" si="167"/>
        <v>36</v>
      </c>
      <c r="BF31" s="18">
        <f t="shared" si="167"/>
        <v>266</v>
      </c>
      <c r="BG31" s="18">
        <f t="shared" si="167"/>
        <v>18</v>
      </c>
      <c r="BH31" s="18">
        <f t="shared" si="167"/>
        <v>0</v>
      </c>
      <c r="BI31" s="18">
        <f t="shared" si="167"/>
        <v>0</v>
      </c>
      <c r="BJ31" s="18">
        <f t="shared" si="167"/>
        <v>0</v>
      </c>
      <c r="BK31" s="18">
        <f t="shared" si="167"/>
        <v>0</v>
      </c>
      <c r="BL31" s="18">
        <f t="shared" si="167"/>
        <v>38</v>
      </c>
      <c r="BM31" s="18">
        <f t="shared" si="167"/>
        <v>0</v>
      </c>
      <c r="BN31" s="18">
        <f t="shared" si="167"/>
        <v>6</v>
      </c>
      <c r="BO31" s="18">
        <f t="shared" si="167"/>
        <v>56</v>
      </c>
      <c r="BP31" s="18">
        <f t="shared" si="167"/>
        <v>228</v>
      </c>
      <c r="BQ31" s="18">
        <f t="shared" si="167"/>
        <v>0</v>
      </c>
      <c r="BR31" s="18">
        <f t="shared" ref="BR31:EC31" si="168">SUM(BR32:BR38)</f>
        <v>0</v>
      </c>
      <c r="BS31" s="18">
        <f t="shared" si="168"/>
        <v>0</v>
      </c>
      <c r="BT31" s="18">
        <f t="shared" si="168"/>
        <v>0</v>
      </c>
      <c r="BU31" s="18">
        <f t="shared" si="168"/>
        <v>0</v>
      </c>
      <c r="BV31" s="18">
        <f t="shared" si="168"/>
        <v>7</v>
      </c>
      <c r="BW31" s="18">
        <f t="shared" si="168"/>
        <v>266</v>
      </c>
      <c r="BX31" s="18">
        <f t="shared" si="168"/>
        <v>58</v>
      </c>
      <c r="BY31" s="18">
        <f t="shared" si="168"/>
        <v>26</v>
      </c>
      <c r="BZ31" s="18">
        <f t="shared" si="168"/>
        <v>32</v>
      </c>
      <c r="CA31" s="18">
        <f t="shared" si="168"/>
        <v>0</v>
      </c>
      <c r="CB31" s="18">
        <f t="shared" si="168"/>
        <v>0</v>
      </c>
      <c r="CC31" s="18">
        <f t="shared" si="168"/>
        <v>208</v>
      </c>
      <c r="CD31" s="18">
        <f t="shared" si="168"/>
        <v>2</v>
      </c>
      <c r="CE31" s="18">
        <f t="shared" si="168"/>
        <v>0</v>
      </c>
      <c r="CF31" s="18">
        <f t="shared" si="168"/>
        <v>0</v>
      </c>
      <c r="CG31" s="18">
        <f t="shared" si="168"/>
        <v>0</v>
      </c>
      <c r="CH31" s="18">
        <f t="shared" si="168"/>
        <v>0</v>
      </c>
      <c r="CI31" s="18">
        <f t="shared" si="168"/>
        <v>20</v>
      </c>
      <c r="CJ31" s="18">
        <f t="shared" si="168"/>
        <v>0</v>
      </c>
      <c r="CK31" s="18">
        <f t="shared" si="168"/>
        <v>4</v>
      </c>
      <c r="CL31" s="18">
        <f t="shared" si="168"/>
        <v>20</v>
      </c>
      <c r="CM31" s="18">
        <f t="shared" si="168"/>
        <v>152</v>
      </c>
      <c r="CN31" s="18">
        <f t="shared" si="168"/>
        <v>0</v>
      </c>
      <c r="CO31" s="18">
        <f t="shared" si="168"/>
        <v>0</v>
      </c>
      <c r="CP31" s="18">
        <f t="shared" si="168"/>
        <v>0</v>
      </c>
      <c r="CQ31" s="18">
        <f t="shared" si="168"/>
        <v>0</v>
      </c>
      <c r="CR31" s="18">
        <f t="shared" si="168"/>
        <v>0</v>
      </c>
      <c r="CS31" s="18">
        <f t="shared" si="168"/>
        <v>16</v>
      </c>
      <c r="CT31" s="18">
        <f t="shared" si="168"/>
        <v>0</v>
      </c>
      <c r="CU31" s="18">
        <f t="shared" si="168"/>
        <v>0</v>
      </c>
      <c r="CV31" s="18">
        <f t="shared" si="168"/>
        <v>0</v>
      </c>
      <c r="CW31" s="18">
        <f t="shared" si="168"/>
        <v>0</v>
      </c>
      <c r="CX31" s="18">
        <f t="shared" si="168"/>
        <v>22</v>
      </c>
      <c r="CY31" s="18">
        <f t="shared" si="168"/>
        <v>0</v>
      </c>
      <c r="CZ31" s="18">
        <f t="shared" si="168"/>
        <v>3</v>
      </c>
      <c r="DA31" s="18">
        <f t="shared" si="168"/>
        <v>38</v>
      </c>
      <c r="DB31" s="18">
        <f t="shared" si="168"/>
        <v>114</v>
      </c>
      <c r="DC31" s="18">
        <f t="shared" si="168"/>
        <v>0</v>
      </c>
      <c r="DD31" s="18">
        <f t="shared" si="168"/>
        <v>0</v>
      </c>
      <c r="DE31" s="18">
        <f t="shared" si="168"/>
        <v>0</v>
      </c>
      <c r="DF31" s="18">
        <f t="shared" si="168"/>
        <v>0</v>
      </c>
      <c r="DG31" s="18">
        <f t="shared" si="168"/>
        <v>0</v>
      </c>
      <c r="DH31" s="18">
        <f t="shared" si="168"/>
        <v>0</v>
      </c>
      <c r="DI31" s="18">
        <f t="shared" si="168"/>
        <v>0</v>
      </c>
      <c r="DJ31" s="18">
        <f t="shared" si="168"/>
        <v>0</v>
      </c>
      <c r="DK31" s="18">
        <f t="shared" si="168"/>
        <v>0</v>
      </c>
      <c r="DL31" s="18">
        <f t="shared" si="168"/>
        <v>0</v>
      </c>
      <c r="DM31" s="18">
        <f t="shared" si="168"/>
        <v>0</v>
      </c>
      <c r="DN31" s="18">
        <f t="shared" si="168"/>
        <v>0</v>
      </c>
      <c r="DO31" s="18">
        <f t="shared" si="168"/>
        <v>0</v>
      </c>
      <c r="DP31" s="18">
        <f t="shared" si="168"/>
        <v>0</v>
      </c>
      <c r="DQ31" s="18">
        <f t="shared" si="168"/>
        <v>0</v>
      </c>
      <c r="DR31" s="18">
        <f t="shared" si="168"/>
        <v>0</v>
      </c>
      <c r="DS31" s="18">
        <f t="shared" si="168"/>
        <v>0</v>
      </c>
      <c r="DT31" s="18">
        <f t="shared" si="168"/>
        <v>0</v>
      </c>
      <c r="DU31" s="18">
        <f t="shared" si="168"/>
        <v>0</v>
      </c>
      <c r="DV31" s="18">
        <f t="shared" si="168"/>
        <v>0</v>
      </c>
      <c r="DW31" s="18">
        <f t="shared" si="168"/>
        <v>0</v>
      </c>
      <c r="DX31" s="18">
        <f t="shared" si="168"/>
        <v>0</v>
      </c>
      <c r="DY31" s="18">
        <f t="shared" si="168"/>
        <v>0</v>
      </c>
      <c r="DZ31" s="18">
        <f t="shared" si="168"/>
        <v>0</v>
      </c>
      <c r="EA31" s="18">
        <f t="shared" si="168"/>
        <v>0</v>
      </c>
      <c r="EB31" s="18">
        <f t="shared" si="168"/>
        <v>0</v>
      </c>
      <c r="EC31" s="18">
        <f t="shared" si="168"/>
        <v>0</v>
      </c>
      <c r="ED31" s="18">
        <f t="shared" ref="ED31:FP31" si="169">SUM(ED32:ED38)</f>
        <v>0</v>
      </c>
      <c r="EE31" s="18">
        <f t="shared" si="169"/>
        <v>0</v>
      </c>
      <c r="EF31" s="18">
        <f t="shared" si="169"/>
        <v>0</v>
      </c>
      <c r="EG31" s="18">
        <f t="shared" si="169"/>
        <v>0</v>
      </c>
      <c r="EH31" s="18">
        <f t="shared" si="169"/>
        <v>0</v>
      </c>
      <c r="EI31" s="18">
        <f t="shared" si="169"/>
        <v>0</v>
      </c>
      <c r="EJ31" s="18">
        <f t="shared" si="169"/>
        <v>0</v>
      </c>
      <c r="EK31" s="18">
        <f t="shared" si="169"/>
        <v>0</v>
      </c>
      <c r="EL31" s="18">
        <f t="shared" si="169"/>
        <v>0</v>
      </c>
      <c r="EM31" s="18">
        <f t="shared" si="169"/>
        <v>0</v>
      </c>
      <c r="EN31" s="18">
        <f t="shared" si="169"/>
        <v>0</v>
      </c>
      <c r="EO31" s="18">
        <f t="shared" si="169"/>
        <v>0</v>
      </c>
      <c r="EP31" s="18">
        <f t="shared" si="169"/>
        <v>0</v>
      </c>
      <c r="EQ31" s="18">
        <f t="shared" si="169"/>
        <v>0</v>
      </c>
      <c r="ER31" s="18">
        <f t="shared" si="169"/>
        <v>0</v>
      </c>
      <c r="ES31" s="18">
        <f t="shared" si="169"/>
        <v>0</v>
      </c>
      <c r="ET31" s="18">
        <f t="shared" si="169"/>
        <v>0</v>
      </c>
      <c r="EU31" s="18">
        <f t="shared" si="169"/>
        <v>0</v>
      </c>
      <c r="EV31" s="18">
        <f t="shared" si="169"/>
        <v>0</v>
      </c>
      <c r="EW31" s="18">
        <f t="shared" si="169"/>
        <v>0</v>
      </c>
      <c r="EX31" s="18">
        <f t="shared" si="169"/>
        <v>0</v>
      </c>
      <c r="EY31" s="18">
        <f t="shared" si="169"/>
        <v>0</v>
      </c>
      <c r="EZ31" s="18">
        <f t="shared" si="169"/>
        <v>0</v>
      </c>
      <c r="FA31" s="18">
        <f t="shared" si="169"/>
        <v>0</v>
      </c>
      <c r="FB31" s="18">
        <f t="shared" si="169"/>
        <v>0</v>
      </c>
      <c r="FC31" s="18">
        <f t="shared" si="169"/>
        <v>0</v>
      </c>
      <c r="FD31" s="18">
        <f t="shared" si="169"/>
        <v>0</v>
      </c>
      <c r="FE31" s="18">
        <f t="shared" si="169"/>
        <v>0</v>
      </c>
      <c r="FF31" s="18">
        <f t="shared" si="169"/>
        <v>0</v>
      </c>
      <c r="FG31" s="18">
        <f t="shared" si="169"/>
        <v>0</v>
      </c>
      <c r="FH31" s="18">
        <f t="shared" si="169"/>
        <v>0</v>
      </c>
      <c r="FI31" s="18">
        <f t="shared" si="169"/>
        <v>0</v>
      </c>
      <c r="FJ31" s="18">
        <f t="shared" si="169"/>
        <v>0</v>
      </c>
      <c r="FK31" s="18">
        <f t="shared" si="169"/>
        <v>0</v>
      </c>
      <c r="FL31" s="18">
        <f t="shared" si="169"/>
        <v>0</v>
      </c>
      <c r="FM31" s="18">
        <f t="shared" si="169"/>
        <v>0</v>
      </c>
      <c r="FN31" s="18">
        <f t="shared" si="169"/>
        <v>0</v>
      </c>
      <c r="FO31" s="18">
        <f t="shared" si="169"/>
        <v>0</v>
      </c>
      <c r="FP31" s="18">
        <f t="shared" si="169"/>
        <v>0</v>
      </c>
      <c r="FQ31" s="6"/>
      <c r="FR31" s="47"/>
    </row>
    <row r="32" spans="1:174" ht="25.5" customHeight="1" x14ac:dyDescent="0.2">
      <c r="A32" s="7">
        <v>1</v>
      </c>
      <c r="B32" s="12" t="s">
        <v>52</v>
      </c>
      <c r="C32" s="9" t="s">
        <v>35</v>
      </c>
      <c r="D32" s="19">
        <v>0</v>
      </c>
      <c r="E32" s="19">
        <v>4</v>
      </c>
      <c r="F32" s="19">
        <v>152</v>
      </c>
      <c r="G32" s="19">
        <v>20</v>
      </c>
      <c r="H32" s="19">
        <v>4</v>
      </c>
      <c r="I32" s="19">
        <v>152</v>
      </c>
      <c r="J32" s="19">
        <v>20</v>
      </c>
      <c r="K32" s="19">
        <v>8</v>
      </c>
      <c r="L32" s="19">
        <v>12</v>
      </c>
      <c r="M32" s="19"/>
      <c r="N32" s="19"/>
      <c r="O32" s="19">
        <v>132</v>
      </c>
      <c r="P32" s="19">
        <v>1</v>
      </c>
      <c r="Q32" s="21"/>
      <c r="R32" s="21"/>
      <c r="S32" s="21"/>
      <c r="T32" s="19"/>
      <c r="U32" s="19"/>
      <c r="V32" s="19"/>
      <c r="W32" s="19"/>
      <c r="X32" s="19"/>
      <c r="Y32" s="19"/>
      <c r="Z32" s="19">
        <v>20</v>
      </c>
      <c r="AA32" s="19" t="s">
        <v>125</v>
      </c>
      <c r="AB32" s="19">
        <v>4</v>
      </c>
      <c r="AC32" s="19">
        <v>20</v>
      </c>
      <c r="AD32" s="19">
        <v>152</v>
      </c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0"/>
      <c r="AP32" s="10"/>
      <c r="AQ32" s="10"/>
      <c r="AR32" s="10"/>
      <c r="AS32" s="10"/>
      <c r="AT32" s="10"/>
      <c r="AU32" s="10"/>
      <c r="AV32" s="10"/>
      <c r="AW32" s="10"/>
      <c r="AX32" s="11"/>
      <c r="AY32" s="11"/>
      <c r="AZ32" s="11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1"/>
      <c r="CF32" s="11"/>
      <c r="CG32" s="11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1"/>
      <c r="DI32" s="10"/>
      <c r="DJ32" s="10"/>
      <c r="DK32" s="10"/>
      <c r="DL32" s="11"/>
      <c r="DM32" s="11"/>
      <c r="DN32" s="11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1"/>
      <c r="EP32" s="10"/>
      <c r="EQ32" s="10"/>
      <c r="ER32" s="10"/>
      <c r="ES32" s="11"/>
      <c r="ET32" s="11"/>
      <c r="EU32" s="11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1"/>
      <c r="FQ32" s="11" t="s">
        <v>103</v>
      </c>
      <c r="FR32" s="45" t="s">
        <v>149</v>
      </c>
    </row>
    <row r="33" spans="1:174" ht="25.5" customHeight="1" x14ac:dyDescent="0.2">
      <c r="A33" s="7">
        <v>2</v>
      </c>
      <c r="B33" s="12" t="s">
        <v>57</v>
      </c>
      <c r="C33" s="9" t="s">
        <v>35</v>
      </c>
      <c r="D33" s="19">
        <v>0</v>
      </c>
      <c r="E33" s="19">
        <v>5</v>
      </c>
      <c r="F33" s="19">
        <v>190</v>
      </c>
      <c r="G33" s="19">
        <v>52</v>
      </c>
      <c r="H33" s="19"/>
      <c r="I33" s="19"/>
      <c r="J33" s="19"/>
      <c r="K33" s="19"/>
      <c r="L33" s="19"/>
      <c r="M33" s="19"/>
      <c r="N33" s="19"/>
      <c r="O33" s="19"/>
      <c r="P33" s="19"/>
      <c r="Q33" s="21"/>
      <c r="R33" s="21"/>
      <c r="S33" s="21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0">
        <v>5</v>
      </c>
      <c r="AP33" s="10">
        <v>190</v>
      </c>
      <c r="AQ33" s="10">
        <v>52</v>
      </c>
      <c r="AR33" s="10">
        <v>22</v>
      </c>
      <c r="AS33" s="10">
        <v>30</v>
      </c>
      <c r="AT33" s="10"/>
      <c r="AU33" s="10"/>
      <c r="AV33" s="10">
        <v>138</v>
      </c>
      <c r="AW33" s="19">
        <v>1</v>
      </c>
      <c r="AX33" s="11"/>
      <c r="AY33" s="11"/>
      <c r="AZ33" s="11"/>
      <c r="BA33" s="10"/>
      <c r="BB33" s="10">
        <v>16</v>
      </c>
      <c r="BC33" s="10" t="s">
        <v>103</v>
      </c>
      <c r="BD33" s="10">
        <v>2</v>
      </c>
      <c r="BE33" s="10">
        <v>16</v>
      </c>
      <c r="BF33" s="10">
        <v>76</v>
      </c>
      <c r="BG33" s="10">
        <v>18</v>
      </c>
      <c r="BH33" s="10"/>
      <c r="BI33" s="10"/>
      <c r="BJ33" s="10"/>
      <c r="BK33" s="10"/>
      <c r="BL33" s="10">
        <v>18</v>
      </c>
      <c r="BM33" s="10" t="s">
        <v>125</v>
      </c>
      <c r="BN33" s="10">
        <v>3</v>
      </c>
      <c r="BO33" s="10">
        <v>36</v>
      </c>
      <c r="BP33" s="10">
        <v>114</v>
      </c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1"/>
      <c r="CF33" s="11"/>
      <c r="CG33" s="11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1"/>
      <c r="DI33" s="10"/>
      <c r="DJ33" s="10"/>
      <c r="DK33" s="10"/>
      <c r="DL33" s="11"/>
      <c r="DM33" s="11"/>
      <c r="DN33" s="11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1"/>
      <c r="EP33" s="10"/>
      <c r="EQ33" s="10"/>
      <c r="ER33" s="10"/>
      <c r="ES33" s="11"/>
      <c r="ET33" s="11"/>
      <c r="EU33" s="11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1"/>
      <c r="FQ33" s="11" t="s">
        <v>103</v>
      </c>
      <c r="FR33" s="45" t="s">
        <v>150</v>
      </c>
    </row>
    <row r="34" spans="1:174" ht="25.5" customHeight="1" x14ac:dyDescent="0.2">
      <c r="A34" s="7">
        <v>3</v>
      </c>
      <c r="B34" s="12" t="s">
        <v>61</v>
      </c>
      <c r="C34" s="9" t="s">
        <v>35</v>
      </c>
      <c r="D34" s="19">
        <v>0</v>
      </c>
      <c r="E34" s="19">
        <v>3</v>
      </c>
      <c r="F34" s="19">
        <v>114</v>
      </c>
      <c r="G34" s="19">
        <v>38</v>
      </c>
      <c r="H34" s="19"/>
      <c r="I34" s="19"/>
      <c r="J34" s="19"/>
      <c r="K34" s="19"/>
      <c r="L34" s="19"/>
      <c r="M34" s="19"/>
      <c r="N34" s="19"/>
      <c r="O34" s="19"/>
      <c r="P34" s="19"/>
      <c r="Q34" s="21"/>
      <c r="R34" s="21"/>
      <c r="S34" s="21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0"/>
      <c r="AP34" s="10"/>
      <c r="AQ34" s="10"/>
      <c r="AR34" s="10"/>
      <c r="AS34" s="10"/>
      <c r="AT34" s="10"/>
      <c r="AU34" s="10"/>
      <c r="AV34" s="10"/>
      <c r="AW34" s="10"/>
      <c r="AX34" s="11"/>
      <c r="AY34" s="11"/>
      <c r="AZ34" s="11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>
        <v>3</v>
      </c>
      <c r="BW34" s="10">
        <v>114</v>
      </c>
      <c r="BX34" s="10">
        <v>38</v>
      </c>
      <c r="BY34" s="10">
        <v>18</v>
      </c>
      <c r="BZ34" s="10">
        <v>20</v>
      </c>
      <c r="CA34" s="10"/>
      <c r="CB34" s="10"/>
      <c r="CC34" s="10">
        <v>76</v>
      </c>
      <c r="CD34" s="19">
        <v>1</v>
      </c>
      <c r="CE34" s="11"/>
      <c r="CF34" s="11"/>
      <c r="CG34" s="11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>
        <v>16</v>
      </c>
      <c r="CT34" s="10"/>
      <c r="CU34" s="10"/>
      <c r="CV34" s="10"/>
      <c r="CW34" s="10"/>
      <c r="CX34" s="10">
        <v>22</v>
      </c>
      <c r="CY34" s="10" t="s">
        <v>125</v>
      </c>
      <c r="CZ34" s="10">
        <v>3</v>
      </c>
      <c r="DA34" s="10">
        <v>38</v>
      </c>
      <c r="DB34" s="10">
        <v>114</v>
      </c>
      <c r="DC34" s="10"/>
      <c r="DD34" s="10"/>
      <c r="DE34" s="10"/>
      <c r="DF34" s="10"/>
      <c r="DG34" s="10"/>
      <c r="DH34" s="11"/>
      <c r="DI34" s="10"/>
      <c r="DJ34" s="10"/>
      <c r="DK34" s="10"/>
      <c r="DL34" s="11"/>
      <c r="DM34" s="11"/>
      <c r="DN34" s="11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1"/>
      <c r="EP34" s="10"/>
      <c r="EQ34" s="10"/>
      <c r="ER34" s="10"/>
      <c r="ES34" s="11"/>
      <c r="ET34" s="11"/>
      <c r="EU34" s="11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1"/>
      <c r="FQ34" s="11" t="s">
        <v>103</v>
      </c>
      <c r="FR34" s="45" t="s">
        <v>151</v>
      </c>
    </row>
    <row r="35" spans="1:174" ht="38.25" customHeight="1" x14ac:dyDescent="0.2">
      <c r="A35" s="7">
        <v>4</v>
      </c>
      <c r="B35" s="12" t="s">
        <v>66</v>
      </c>
      <c r="C35" s="9" t="s">
        <v>35</v>
      </c>
      <c r="D35" s="19">
        <v>0</v>
      </c>
      <c r="E35" s="19">
        <v>5</v>
      </c>
      <c r="F35" s="19">
        <v>190</v>
      </c>
      <c r="G35" s="19">
        <v>40</v>
      </c>
      <c r="H35" s="19">
        <v>5</v>
      </c>
      <c r="I35" s="19">
        <v>190</v>
      </c>
      <c r="J35" s="19">
        <v>40</v>
      </c>
      <c r="K35" s="19">
        <v>18</v>
      </c>
      <c r="L35" s="19">
        <v>22</v>
      </c>
      <c r="M35" s="19"/>
      <c r="N35" s="19"/>
      <c r="O35" s="19">
        <v>150</v>
      </c>
      <c r="P35" s="19">
        <v>2</v>
      </c>
      <c r="Q35" s="21"/>
      <c r="R35" s="21"/>
      <c r="S35" s="21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>
        <v>28</v>
      </c>
      <c r="AF35" s="19" t="s">
        <v>103</v>
      </c>
      <c r="AG35" s="19">
        <v>3</v>
      </c>
      <c r="AH35" s="19">
        <v>28</v>
      </c>
      <c r="AI35" s="19">
        <v>114</v>
      </c>
      <c r="AJ35" s="19">
        <v>12</v>
      </c>
      <c r="AK35" s="19" t="s">
        <v>125</v>
      </c>
      <c r="AL35" s="19">
        <v>2</v>
      </c>
      <c r="AM35" s="19">
        <v>12</v>
      </c>
      <c r="AN35" s="19">
        <v>76</v>
      </c>
      <c r="AO35" s="10"/>
      <c r="AP35" s="10"/>
      <c r="AQ35" s="10"/>
      <c r="AR35" s="10"/>
      <c r="AS35" s="10"/>
      <c r="AT35" s="10"/>
      <c r="AU35" s="10"/>
      <c r="AV35" s="10"/>
      <c r="AW35" s="10"/>
      <c r="AX35" s="11"/>
      <c r="AY35" s="11"/>
      <c r="AZ35" s="11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1"/>
      <c r="CF35" s="11"/>
      <c r="CG35" s="11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1"/>
      <c r="DI35" s="10"/>
      <c r="DJ35" s="10"/>
      <c r="DK35" s="10"/>
      <c r="DL35" s="11"/>
      <c r="DM35" s="11"/>
      <c r="DN35" s="11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1"/>
      <c r="EP35" s="10"/>
      <c r="EQ35" s="10"/>
      <c r="ER35" s="10"/>
      <c r="ES35" s="11"/>
      <c r="ET35" s="11"/>
      <c r="EU35" s="11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1"/>
      <c r="FQ35" s="11" t="s">
        <v>103</v>
      </c>
      <c r="FR35" s="45" t="s">
        <v>152</v>
      </c>
    </row>
    <row r="36" spans="1:174" ht="25.5" customHeight="1" x14ac:dyDescent="0.2">
      <c r="A36" s="7">
        <v>5</v>
      </c>
      <c r="B36" s="12" t="s">
        <v>68</v>
      </c>
      <c r="C36" s="9" t="s">
        <v>35</v>
      </c>
      <c r="D36" s="19">
        <v>0</v>
      </c>
      <c r="E36" s="19">
        <v>5</v>
      </c>
      <c r="F36" s="19">
        <v>190</v>
      </c>
      <c r="G36" s="19">
        <v>20</v>
      </c>
      <c r="H36" s="19"/>
      <c r="I36" s="19"/>
      <c r="J36" s="19"/>
      <c r="K36" s="19"/>
      <c r="L36" s="19"/>
      <c r="M36" s="19"/>
      <c r="N36" s="19"/>
      <c r="O36" s="19"/>
      <c r="P36" s="19"/>
      <c r="Q36" s="21"/>
      <c r="R36" s="21"/>
      <c r="S36" s="21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0">
        <v>5</v>
      </c>
      <c r="AP36" s="10">
        <v>190</v>
      </c>
      <c r="AQ36" s="10">
        <v>20</v>
      </c>
      <c r="AR36" s="10">
        <v>8</v>
      </c>
      <c r="AS36" s="10">
        <v>12</v>
      </c>
      <c r="AT36" s="10"/>
      <c r="AU36" s="10"/>
      <c r="AV36" s="10">
        <v>170</v>
      </c>
      <c r="AW36" s="19">
        <v>1</v>
      </c>
      <c r="AX36" s="11"/>
      <c r="AY36" s="11"/>
      <c r="AZ36" s="11"/>
      <c r="BA36" s="10"/>
      <c r="BB36" s="10">
        <v>20</v>
      </c>
      <c r="BC36" s="10" t="s">
        <v>125</v>
      </c>
      <c r="BD36" s="10">
        <v>5</v>
      </c>
      <c r="BE36" s="10">
        <v>20</v>
      </c>
      <c r="BF36" s="10">
        <v>190</v>
      </c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1"/>
      <c r="CF36" s="11"/>
      <c r="CG36" s="11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1"/>
      <c r="DI36" s="10"/>
      <c r="DJ36" s="10"/>
      <c r="DK36" s="10"/>
      <c r="DL36" s="11"/>
      <c r="DM36" s="11"/>
      <c r="DN36" s="11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1"/>
      <c r="EP36" s="10"/>
      <c r="EQ36" s="10"/>
      <c r="ER36" s="10"/>
      <c r="ES36" s="11"/>
      <c r="ET36" s="11"/>
      <c r="EU36" s="11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1"/>
      <c r="FQ36" s="11" t="s">
        <v>103</v>
      </c>
      <c r="FR36" s="45" t="s">
        <v>153</v>
      </c>
    </row>
    <row r="37" spans="1:174" ht="25.5" customHeight="1" x14ac:dyDescent="0.2">
      <c r="A37" s="7">
        <v>6</v>
      </c>
      <c r="B37" s="12" t="s">
        <v>72</v>
      </c>
      <c r="C37" s="9" t="s">
        <v>35</v>
      </c>
      <c r="D37" s="19">
        <v>0</v>
      </c>
      <c r="E37" s="19">
        <v>3</v>
      </c>
      <c r="F37" s="19">
        <v>114</v>
      </c>
      <c r="G37" s="19">
        <v>20</v>
      </c>
      <c r="H37" s="19"/>
      <c r="I37" s="19"/>
      <c r="J37" s="19"/>
      <c r="K37" s="19"/>
      <c r="L37" s="19"/>
      <c r="M37" s="19"/>
      <c r="N37" s="19"/>
      <c r="O37" s="19"/>
      <c r="P37" s="19"/>
      <c r="Q37" s="21"/>
      <c r="R37" s="21"/>
      <c r="S37" s="21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0">
        <v>3</v>
      </c>
      <c r="AP37" s="10">
        <v>114</v>
      </c>
      <c r="AQ37" s="10">
        <v>20</v>
      </c>
      <c r="AR37" s="10">
        <v>8</v>
      </c>
      <c r="AS37" s="10">
        <v>12</v>
      </c>
      <c r="AT37" s="10"/>
      <c r="AU37" s="10"/>
      <c r="AV37" s="10">
        <v>94</v>
      </c>
      <c r="AW37" s="19">
        <v>1</v>
      </c>
      <c r="AX37" s="11"/>
      <c r="AY37" s="11"/>
      <c r="AZ37" s="11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>
        <v>20</v>
      </c>
      <c r="BM37" s="10" t="s">
        <v>125</v>
      </c>
      <c r="BN37" s="10">
        <v>3</v>
      </c>
      <c r="BO37" s="10">
        <v>20</v>
      </c>
      <c r="BP37" s="10">
        <v>114</v>
      </c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1"/>
      <c r="CF37" s="11"/>
      <c r="CG37" s="11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1"/>
      <c r="DI37" s="10"/>
      <c r="DJ37" s="10"/>
      <c r="DK37" s="10"/>
      <c r="DL37" s="11"/>
      <c r="DM37" s="11"/>
      <c r="DN37" s="11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1"/>
      <c r="EP37" s="10"/>
      <c r="EQ37" s="10"/>
      <c r="ER37" s="10"/>
      <c r="ES37" s="11"/>
      <c r="ET37" s="11"/>
      <c r="EU37" s="11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1"/>
      <c r="FQ37" s="11" t="s">
        <v>103</v>
      </c>
      <c r="FR37" s="45" t="s">
        <v>154</v>
      </c>
    </row>
    <row r="38" spans="1:174" ht="25.5" customHeight="1" x14ac:dyDescent="0.2">
      <c r="A38" s="7">
        <v>7</v>
      </c>
      <c r="B38" s="12" t="s">
        <v>73</v>
      </c>
      <c r="C38" s="9" t="s">
        <v>35</v>
      </c>
      <c r="D38" s="19">
        <v>0</v>
      </c>
      <c r="E38" s="19">
        <v>4</v>
      </c>
      <c r="F38" s="19">
        <v>152</v>
      </c>
      <c r="G38" s="19">
        <v>20</v>
      </c>
      <c r="H38" s="19"/>
      <c r="I38" s="19"/>
      <c r="J38" s="19"/>
      <c r="K38" s="19"/>
      <c r="L38" s="19"/>
      <c r="M38" s="19"/>
      <c r="N38" s="19"/>
      <c r="O38" s="19"/>
      <c r="P38" s="19"/>
      <c r="Q38" s="21"/>
      <c r="R38" s="21"/>
      <c r="S38" s="21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0"/>
      <c r="AP38" s="10"/>
      <c r="AQ38" s="10"/>
      <c r="AR38" s="10"/>
      <c r="AS38" s="10"/>
      <c r="AT38" s="10"/>
      <c r="AU38" s="10"/>
      <c r="AV38" s="10"/>
      <c r="AW38" s="10"/>
      <c r="AX38" s="11"/>
      <c r="AY38" s="11"/>
      <c r="AZ38" s="11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>
        <v>4</v>
      </c>
      <c r="BW38" s="10">
        <v>152</v>
      </c>
      <c r="BX38" s="10">
        <v>20</v>
      </c>
      <c r="BY38" s="10">
        <v>8</v>
      </c>
      <c r="BZ38" s="10">
        <v>12</v>
      </c>
      <c r="CA38" s="10"/>
      <c r="CB38" s="10"/>
      <c r="CC38" s="10">
        <v>132</v>
      </c>
      <c r="CD38" s="19">
        <v>1</v>
      </c>
      <c r="CE38" s="11"/>
      <c r="CF38" s="11"/>
      <c r="CG38" s="11"/>
      <c r="CH38" s="10"/>
      <c r="CI38" s="10">
        <v>20</v>
      </c>
      <c r="CJ38" s="10" t="s">
        <v>125</v>
      </c>
      <c r="CK38" s="10">
        <v>4</v>
      </c>
      <c r="CL38" s="10">
        <v>20</v>
      </c>
      <c r="CM38" s="10">
        <v>152</v>
      </c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1"/>
      <c r="DI38" s="10"/>
      <c r="DJ38" s="10"/>
      <c r="DK38" s="10"/>
      <c r="DL38" s="11"/>
      <c r="DM38" s="11"/>
      <c r="DN38" s="11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1"/>
      <c r="EP38" s="10"/>
      <c r="EQ38" s="10"/>
      <c r="ER38" s="10"/>
      <c r="ES38" s="11"/>
      <c r="ET38" s="11"/>
      <c r="EU38" s="11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1"/>
      <c r="FQ38" s="11" t="s">
        <v>103</v>
      </c>
      <c r="FR38" s="45" t="s">
        <v>190</v>
      </c>
    </row>
    <row r="39" spans="1:174" ht="28.5" customHeight="1" x14ac:dyDescent="0.2">
      <c r="A39" s="3" t="s">
        <v>45</v>
      </c>
      <c r="B39" s="24" t="s">
        <v>44</v>
      </c>
      <c r="C39" s="4"/>
      <c r="D39" s="5" t="s">
        <v>114</v>
      </c>
      <c r="E39" s="18">
        <f>SUM(E40:E43)</f>
        <v>20</v>
      </c>
      <c r="F39" s="18">
        <f t="shared" ref="F39:BQ39" si="170">SUM(F40:F43)</f>
        <v>760</v>
      </c>
      <c r="G39" s="18">
        <f t="shared" si="170"/>
        <v>92</v>
      </c>
      <c r="H39" s="18">
        <f t="shared" si="170"/>
        <v>0</v>
      </c>
      <c r="I39" s="18">
        <f t="shared" si="170"/>
        <v>0</v>
      </c>
      <c r="J39" s="18">
        <f t="shared" si="170"/>
        <v>0</v>
      </c>
      <c r="K39" s="18">
        <f t="shared" si="170"/>
        <v>0</v>
      </c>
      <c r="L39" s="18">
        <f t="shared" si="170"/>
        <v>0</v>
      </c>
      <c r="M39" s="18">
        <f t="shared" si="170"/>
        <v>0</v>
      </c>
      <c r="N39" s="18">
        <f t="shared" si="170"/>
        <v>0</v>
      </c>
      <c r="O39" s="18">
        <f t="shared" si="170"/>
        <v>0</v>
      </c>
      <c r="P39" s="18">
        <f t="shared" si="170"/>
        <v>0</v>
      </c>
      <c r="Q39" s="18">
        <f t="shared" si="170"/>
        <v>0</v>
      </c>
      <c r="R39" s="18">
        <f t="shared" si="170"/>
        <v>0</v>
      </c>
      <c r="S39" s="18">
        <f t="shared" si="170"/>
        <v>0</v>
      </c>
      <c r="T39" s="18">
        <f t="shared" si="170"/>
        <v>0</v>
      </c>
      <c r="U39" s="18">
        <f t="shared" si="170"/>
        <v>0</v>
      </c>
      <c r="V39" s="18">
        <f t="shared" si="170"/>
        <v>0</v>
      </c>
      <c r="W39" s="18">
        <f t="shared" si="170"/>
        <v>0</v>
      </c>
      <c r="X39" s="18">
        <f t="shared" si="170"/>
        <v>0</v>
      </c>
      <c r="Y39" s="18">
        <f t="shared" si="170"/>
        <v>0</v>
      </c>
      <c r="Z39" s="18">
        <f t="shared" si="170"/>
        <v>0</v>
      </c>
      <c r="AA39" s="18">
        <f t="shared" si="170"/>
        <v>0</v>
      </c>
      <c r="AB39" s="18">
        <f t="shared" si="170"/>
        <v>0</v>
      </c>
      <c r="AC39" s="18">
        <f t="shared" si="170"/>
        <v>0</v>
      </c>
      <c r="AD39" s="18">
        <f t="shared" si="170"/>
        <v>0</v>
      </c>
      <c r="AE39" s="18">
        <f t="shared" si="170"/>
        <v>0</v>
      </c>
      <c r="AF39" s="18">
        <f t="shared" si="170"/>
        <v>0</v>
      </c>
      <c r="AG39" s="18">
        <f t="shared" si="170"/>
        <v>0</v>
      </c>
      <c r="AH39" s="18">
        <f t="shared" si="170"/>
        <v>0</v>
      </c>
      <c r="AI39" s="18">
        <f t="shared" si="170"/>
        <v>0</v>
      </c>
      <c r="AJ39" s="18">
        <f t="shared" si="170"/>
        <v>0</v>
      </c>
      <c r="AK39" s="18">
        <f t="shared" si="170"/>
        <v>0</v>
      </c>
      <c r="AL39" s="18">
        <f t="shared" si="170"/>
        <v>0</v>
      </c>
      <c r="AM39" s="18">
        <f t="shared" si="170"/>
        <v>0</v>
      </c>
      <c r="AN39" s="18">
        <f t="shared" si="170"/>
        <v>0</v>
      </c>
      <c r="AO39" s="18">
        <f t="shared" si="170"/>
        <v>5</v>
      </c>
      <c r="AP39" s="18">
        <f t="shared" si="170"/>
        <v>190</v>
      </c>
      <c r="AQ39" s="18">
        <f t="shared" si="170"/>
        <v>22</v>
      </c>
      <c r="AR39" s="18">
        <f t="shared" si="170"/>
        <v>10</v>
      </c>
      <c r="AS39" s="18">
        <f t="shared" si="170"/>
        <v>12</v>
      </c>
      <c r="AT39" s="18">
        <f t="shared" si="170"/>
        <v>0</v>
      </c>
      <c r="AU39" s="18">
        <f t="shared" si="170"/>
        <v>0</v>
      </c>
      <c r="AV39" s="18">
        <f t="shared" si="170"/>
        <v>168</v>
      </c>
      <c r="AW39" s="18">
        <f t="shared" si="170"/>
        <v>1</v>
      </c>
      <c r="AX39" s="18">
        <f t="shared" si="170"/>
        <v>0</v>
      </c>
      <c r="AY39" s="18">
        <f t="shared" si="170"/>
        <v>0</v>
      </c>
      <c r="AZ39" s="18">
        <f t="shared" si="170"/>
        <v>0</v>
      </c>
      <c r="BA39" s="18">
        <f t="shared" si="170"/>
        <v>0</v>
      </c>
      <c r="BB39" s="18">
        <f t="shared" si="170"/>
        <v>0</v>
      </c>
      <c r="BC39" s="18">
        <f t="shared" si="170"/>
        <v>0</v>
      </c>
      <c r="BD39" s="18">
        <f t="shared" si="170"/>
        <v>0</v>
      </c>
      <c r="BE39" s="18">
        <f t="shared" si="170"/>
        <v>0</v>
      </c>
      <c r="BF39" s="18">
        <f t="shared" si="170"/>
        <v>0</v>
      </c>
      <c r="BG39" s="18">
        <f t="shared" si="170"/>
        <v>0</v>
      </c>
      <c r="BH39" s="18">
        <f t="shared" si="170"/>
        <v>0</v>
      </c>
      <c r="BI39" s="18">
        <f t="shared" si="170"/>
        <v>0</v>
      </c>
      <c r="BJ39" s="18">
        <f t="shared" si="170"/>
        <v>0</v>
      </c>
      <c r="BK39" s="18">
        <f t="shared" si="170"/>
        <v>0</v>
      </c>
      <c r="BL39" s="18">
        <f t="shared" si="170"/>
        <v>0</v>
      </c>
      <c r="BM39" s="18">
        <f t="shared" si="170"/>
        <v>0</v>
      </c>
      <c r="BN39" s="18">
        <f t="shared" si="170"/>
        <v>0</v>
      </c>
      <c r="BO39" s="18">
        <f t="shared" si="170"/>
        <v>0</v>
      </c>
      <c r="BP39" s="18">
        <f t="shared" si="170"/>
        <v>0</v>
      </c>
      <c r="BQ39" s="18">
        <f t="shared" si="170"/>
        <v>22</v>
      </c>
      <c r="BR39" s="18">
        <f t="shared" ref="BR39:EC39" si="171">SUM(BR40:BR43)</f>
        <v>0</v>
      </c>
      <c r="BS39" s="18">
        <f t="shared" si="171"/>
        <v>5</v>
      </c>
      <c r="BT39" s="18">
        <f t="shared" si="171"/>
        <v>22</v>
      </c>
      <c r="BU39" s="18">
        <f t="shared" si="171"/>
        <v>190</v>
      </c>
      <c r="BV39" s="18">
        <f t="shared" si="171"/>
        <v>5</v>
      </c>
      <c r="BW39" s="18">
        <f t="shared" si="171"/>
        <v>190</v>
      </c>
      <c r="BX39" s="18">
        <f t="shared" si="171"/>
        <v>22</v>
      </c>
      <c r="BY39" s="18">
        <f t="shared" si="171"/>
        <v>10</v>
      </c>
      <c r="BZ39" s="18">
        <f t="shared" si="171"/>
        <v>12</v>
      </c>
      <c r="CA39" s="18">
        <f t="shared" si="171"/>
        <v>0</v>
      </c>
      <c r="CB39" s="18">
        <f t="shared" si="171"/>
        <v>0</v>
      </c>
      <c r="CC39" s="18">
        <f t="shared" si="171"/>
        <v>168</v>
      </c>
      <c r="CD39" s="18">
        <f t="shared" si="171"/>
        <v>1</v>
      </c>
      <c r="CE39" s="18">
        <f t="shared" si="171"/>
        <v>0</v>
      </c>
      <c r="CF39" s="18">
        <f t="shared" si="171"/>
        <v>0</v>
      </c>
      <c r="CG39" s="18">
        <f t="shared" si="171"/>
        <v>0</v>
      </c>
      <c r="CH39" s="18">
        <f t="shared" si="171"/>
        <v>0</v>
      </c>
      <c r="CI39" s="18">
        <f t="shared" si="171"/>
        <v>22</v>
      </c>
      <c r="CJ39" s="18">
        <f t="shared" si="171"/>
        <v>0</v>
      </c>
      <c r="CK39" s="18">
        <f t="shared" si="171"/>
        <v>5</v>
      </c>
      <c r="CL39" s="18">
        <f t="shared" si="171"/>
        <v>22</v>
      </c>
      <c r="CM39" s="18">
        <f t="shared" si="171"/>
        <v>190</v>
      </c>
      <c r="CN39" s="18">
        <f t="shared" si="171"/>
        <v>0</v>
      </c>
      <c r="CO39" s="18">
        <f t="shared" si="171"/>
        <v>0</v>
      </c>
      <c r="CP39" s="18">
        <f t="shared" si="171"/>
        <v>0</v>
      </c>
      <c r="CQ39" s="18">
        <f t="shared" si="171"/>
        <v>0</v>
      </c>
      <c r="CR39" s="18">
        <f t="shared" si="171"/>
        <v>0</v>
      </c>
      <c r="CS39" s="18">
        <f t="shared" si="171"/>
        <v>0</v>
      </c>
      <c r="CT39" s="18">
        <f t="shared" si="171"/>
        <v>0</v>
      </c>
      <c r="CU39" s="18">
        <f t="shared" si="171"/>
        <v>0</v>
      </c>
      <c r="CV39" s="18">
        <f t="shared" si="171"/>
        <v>0</v>
      </c>
      <c r="CW39" s="18">
        <f t="shared" si="171"/>
        <v>0</v>
      </c>
      <c r="CX39" s="18">
        <f t="shared" si="171"/>
        <v>0</v>
      </c>
      <c r="CY39" s="18">
        <f t="shared" si="171"/>
        <v>0</v>
      </c>
      <c r="CZ39" s="18">
        <f t="shared" si="171"/>
        <v>0</v>
      </c>
      <c r="DA39" s="18">
        <f t="shared" si="171"/>
        <v>0</v>
      </c>
      <c r="DB39" s="18">
        <f t="shared" si="171"/>
        <v>0</v>
      </c>
      <c r="DC39" s="18">
        <f t="shared" si="171"/>
        <v>10</v>
      </c>
      <c r="DD39" s="18">
        <f t="shared" si="171"/>
        <v>380</v>
      </c>
      <c r="DE39" s="18">
        <f t="shared" si="171"/>
        <v>48</v>
      </c>
      <c r="DF39" s="18">
        <f t="shared" si="171"/>
        <v>22</v>
      </c>
      <c r="DG39" s="18">
        <f t="shared" si="171"/>
        <v>26</v>
      </c>
      <c r="DH39" s="18">
        <f t="shared" si="171"/>
        <v>0</v>
      </c>
      <c r="DI39" s="18">
        <f t="shared" si="171"/>
        <v>0</v>
      </c>
      <c r="DJ39" s="18">
        <f t="shared" si="171"/>
        <v>332</v>
      </c>
      <c r="DK39" s="18">
        <f t="shared" si="171"/>
        <v>2</v>
      </c>
      <c r="DL39" s="18">
        <f t="shared" si="171"/>
        <v>0</v>
      </c>
      <c r="DM39" s="18">
        <f t="shared" si="171"/>
        <v>0</v>
      </c>
      <c r="DN39" s="18">
        <f t="shared" si="171"/>
        <v>0</v>
      </c>
      <c r="DO39" s="18">
        <f t="shared" si="171"/>
        <v>0</v>
      </c>
      <c r="DP39" s="18">
        <f t="shared" si="171"/>
        <v>0</v>
      </c>
      <c r="DQ39" s="18">
        <f t="shared" si="171"/>
        <v>0</v>
      </c>
      <c r="DR39" s="18">
        <f t="shared" si="171"/>
        <v>0</v>
      </c>
      <c r="DS39" s="18">
        <f t="shared" si="171"/>
        <v>0</v>
      </c>
      <c r="DT39" s="18">
        <f t="shared" si="171"/>
        <v>0</v>
      </c>
      <c r="DU39" s="18">
        <f t="shared" si="171"/>
        <v>0</v>
      </c>
      <c r="DV39" s="18">
        <f t="shared" si="171"/>
        <v>0</v>
      </c>
      <c r="DW39" s="18">
        <f t="shared" si="171"/>
        <v>0</v>
      </c>
      <c r="DX39" s="18">
        <f t="shared" si="171"/>
        <v>0</v>
      </c>
      <c r="DY39" s="18">
        <f t="shared" si="171"/>
        <v>0</v>
      </c>
      <c r="DZ39" s="18">
        <f t="shared" si="171"/>
        <v>0</v>
      </c>
      <c r="EA39" s="18">
        <f t="shared" si="171"/>
        <v>0</v>
      </c>
      <c r="EB39" s="18">
        <f t="shared" si="171"/>
        <v>0</v>
      </c>
      <c r="EC39" s="18">
        <f t="shared" si="171"/>
        <v>0</v>
      </c>
      <c r="ED39" s="18">
        <f t="shared" ref="ED39:FP39" si="172">SUM(ED40:ED43)</f>
        <v>0</v>
      </c>
      <c r="EE39" s="18">
        <f t="shared" si="172"/>
        <v>48</v>
      </c>
      <c r="EF39" s="18">
        <f t="shared" si="172"/>
        <v>0</v>
      </c>
      <c r="EG39" s="18">
        <f t="shared" si="172"/>
        <v>10</v>
      </c>
      <c r="EH39" s="18">
        <f t="shared" si="172"/>
        <v>48</v>
      </c>
      <c r="EI39" s="18">
        <f t="shared" si="172"/>
        <v>380</v>
      </c>
      <c r="EJ39" s="18">
        <f t="shared" si="172"/>
        <v>0</v>
      </c>
      <c r="EK39" s="18">
        <f t="shared" si="172"/>
        <v>0</v>
      </c>
      <c r="EL39" s="18">
        <f t="shared" si="172"/>
        <v>0</v>
      </c>
      <c r="EM39" s="18">
        <f t="shared" si="172"/>
        <v>0</v>
      </c>
      <c r="EN39" s="18">
        <f t="shared" si="172"/>
        <v>0</v>
      </c>
      <c r="EO39" s="18">
        <f t="shared" si="172"/>
        <v>0</v>
      </c>
      <c r="EP39" s="18">
        <f t="shared" si="172"/>
        <v>0</v>
      </c>
      <c r="EQ39" s="18">
        <f t="shared" si="172"/>
        <v>0</v>
      </c>
      <c r="ER39" s="18">
        <f t="shared" si="172"/>
        <v>0</v>
      </c>
      <c r="ES39" s="18">
        <f t="shared" si="172"/>
        <v>0</v>
      </c>
      <c r="ET39" s="18">
        <f t="shared" si="172"/>
        <v>0</v>
      </c>
      <c r="EU39" s="18">
        <f t="shared" si="172"/>
        <v>0</v>
      </c>
      <c r="EV39" s="18">
        <f t="shared" si="172"/>
        <v>0</v>
      </c>
      <c r="EW39" s="18">
        <f t="shared" si="172"/>
        <v>0</v>
      </c>
      <c r="EX39" s="18">
        <f t="shared" si="172"/>
        <v>0</v>
      </c>
      <c r="EY39" s="18">
        <f t="shared" si="172"/>
        <v>0</v>
      </c>
      <c r="EZ39" s="18">
        <f t="shared" si="172"/>
        <v>0</v>
      </c>
      <c r="FA39" s="18">
        <f t="shared" si="172"/>
        <v>0</v>
      </c>
      <c r="FB39" s="18">
        <f t="shared" si="172"/>
        <v>0</v>
      </c>
      <c r="FC39" s="18">
        <f t="shared" si="172"/>
        <v>0</v>
      </c>
      <c r="FD39" s="18">
        <f t="shared" si="172"/>
        <v>0</v>
      </c>
      <c r="FE39" s="18">
        <f t="shared" si="172"/>
        <v>0</v>
      </c>
      <c r="FF39" s="18">
        <f t="shared" si="172"/>
        <v>0</v>
      </c>
      <c r="FG39" s="18">
        <f t="shared" si="172"/>
        <v>0</v>
      </c>
      <c r="FH39" s="18">
        <f t="shared" si="172"/>
        <v>0</v>
      </c>
      <c r="FI39" s="18">
        <f t="shared" si="172"/>
        <v>0</v>
      </c>
      <c r="FJ39" s="18">
        <f t="shared" si="172"/>
        <v>0</v>
      </c>
      <c r="FK39" s="18">
        <f t="shared" si="172"/>
        <v>0</v>
      </c>
      <c r="FL39" s="18">
        <f t="shared" si="172"/>
        <v>0</v>
      </c>
      <c r="FM39" s="18">
        <f t="shared" si="172"/>
        <v>0</v>
      </c>
      <c r="FN39" s="18">
        <f t="shared" si="172"/>
        <v>0</v>
      </c>
      <c r="FO39" s="18">
        <f t="shared" si="172"/>
        <v>0</v>
      </c>
      <c r="FP39" s="18">
        <f t="shared" si="172"/>
        <v>0</v>
      </c>
      <c r="FQ39" s="6"/>
      <c r="FR39" s="47"/>
    </row>
    <row r="40" spans="1:174" ht="25.5" customHeight="1" x14ac:dyDescent="0.2">
      <c r="A40" s="7">
        <v>1</v>
      </c>
      <c r="B40" s="12" t="s">
        <v>51</v>
      </c>
      <c r="C40" s="9" t="s">
        <v>35</v>
      </c>
      <c r="D40" s="19">
        <v>0</v>
      </c>
      <c r="E40" s="19">
        <v>5</v>
      </c>
      <c r="F40" s="19">
        <v>190</v>
      </c>
      <c r="G40" s="19">
        <v>22</v>
      </c>
      <c r="H40" s="19"/>
      <c r="I40" s="19"/>
      <c r="J40" s="19"/>
      <c r="K40" s="19"/>
      <c r="L40" s="19"/>
      <c r="M40" s="19"/>
      <c r="N40" s="19"/>
      <c r="O40" s="19"/>
      <c r="P40" s="19"/>
      <c r="Q40" s="21"/>
      <c r="R40" s="21"/>
      <c r="S40" s="21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0">
        <v>5</v>
      </c>
      <c r="AP40" s="10">
        <v>190</v>
      </c>
      <c r="AQ40" s="10">
        <v>22</v>
      </c>
      <c r="AR40" s="10">
        <v>10</v>
      </c>
      <c r="AS40" s="10">
        <v>12</v>
      </c>
      <c r="AT40" s="10"/>
      <c r="AU40" s="10"/>
      <c r="AV40" s="10">
        <v>168</v>
      </c>
      <c r="AW40" s="19">
        <v>1</v>
      </c>
      <c r="AX40" s="11"/>
      <c r="AY40" s="11"/>
      <c r="AZ40" s="11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>
        <v>22</v>
      </c>
      <c r="BR40" s="10" t="s">
        <v>125</v>
      </c>
      <c r="BS40" s="10">
        <v>5</v>
      </c>
      <c r="BT40" s="10">
        <v>22</v>
      </c>
      <c r="BU40" s="10">
        <v>190</v>
      </c>
      <c r="BV40" s="10"/>
      <c r="BW40" s="10"/>
      <c r="BX40" s="10"/>
      <c r="BY40" s="10"/>
      <c r="BZ40" s="10"/>
      <c r="CA40" s="10"/>
      <c r="CB40" s="10"/>
      <c r="CC40" s="10"/>
      <c r="CD40" s="10"/>
      <c r="CE40" s="11"/>
      <c r="CF40" s="11"/>
      <c r="CG40" s="11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1"/>
      <c r="DI40" s="10"/>
      <c r="DJ40" s="10"/>
      <c r="DK40" s="10"/>
      <c r="DL40" s="11"/>
      <c r="DM40" s="11"/>
      <c r="DN40" s="11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1"/>
      <c r="EP40" s="10"/>
      <c r="EQ40" s="10"/>
      <c r="ER40" s="10"/>
      <c r="ES40" s="11"/>
      <c r="ET40" s="11"/>
      <c r="EU40" s="11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1"/>
      <c r="FQ40" s="11" t="s">
        <v>103</v>
      </c>
      <c r="FR40" s="45" t="s">
        <v>155</v>
      </c>
    </row>
    <row r="41" spans="1:174" ht="25.5" customHeight="1" x14ac:dyDescent="0.2">
      <c r="A41" s="7">
        <v>2</v>
      </c>
      <c r="B41" s="12" t="s">
        <v>56</v>
      </c>
      <c r="C41" s="9" t="s">
        <v>35</v>
      </c>
      <c r="D41" s="19">
        <v>0</v>
      </c>
      <c r="E41" s="19">
        <v>5</v>
      </c>
      <c r="F41" s="19">
        <v>190</v>
      </c>
      <c r="G41" s="19">
        <v>22</v>
      </c>
      <c r="H41" s="19"/>
      <c r="I41" s="19"/>
      <c r="J41" s="19"/>
      <c r="K41" s="19"/>
      <c r="L41" s="19"/>
      <c r="M41" s="19"/>
      <c r="N41" s="19"/>
      <c r="O41" s="19"/>
      <c r="P41" s="19"/>
      <c r="Q41" s="21"/>
      <c r="R41" s="21"/>
      <c r="S41" s="21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0"/>
      <c r="AP41" s="10"/>
      <c r="AQ41" s="10"/>
      <c r="AR41" s="10"/>
      <c r="AS41" s="10"/>
      <c r="AT41" s="10"/>
      <c r="AU41" s="10"/>
      <c r="AV41" s="10"/>
      <c r="AW41" s="10"/>
      <c r="AX41" s="11"/>
      <c r="AY41" s="11"/>
      <c r="AZ41" s="11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>
        <v>5</v>
      </c>
      <c r="BW41" s="10">
        <v>190</v>
      </c>
      <c r="BX41" s="10">
        <v>22</v>
      </c>
      <c r="BY41" s="10">
        <v>10</v>
      </c>
      <c r="BZ41" s="10">
        <v>12</v>
      </c>
      <c r="CA41" s="10"/>
      <c r="CB41" s="10"/>
      <c r="CC41" s="10">
        <v>168</v>
      </c>
      <c r="CD41" s="19">
        <v>1</v>
      </c>
      <c r="CE41" s="11"/>
      <c r="CF41" s="11"/>
      <c r="CG41" s="11"/>
      <c r="CH41" s="10"/>
      <c r="CI41" s="10">
        <v>22</v>
      </c>
      <c r="CJ41" s="10" t="s">
        <v>125</v>
      </c>
      <c r="CK41" s="10">
        <v>5</v>
      </c>
      <c r="CL41" s="10">
        <v>22</v>
      </c>
      <c r="CM41" s="10">
        <v>190</v>
      </c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1"/>
      <c r="DI41" s="10"/>
      <c r="DJ41" s="10"/>
      <c r="DK41" s="10"/>
      <c r="DL41" s="11"/>
      <c r="DM41" s="11"/>
      <c r="DN41" s="11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1"/>
      <c r="EP41" s="10"/>
      <c r="EQ41" s="10"/>
      <c r="ER41" s="10"/>
      <c r="ES41" s="11"/>
      <c r="ET41" s="11"/>
      <c r="EU41" s="11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1"/>
      <c r="FQ41" s="11" t="s">
        <v>103</v>
      </c>
      <c r="FR41" s="45" t="s">
        <v>156</v>
      </c>
    </row>
    <row r="42" spans="1:174" ht="25.5" customHeight="1" x14ac:dyDescent="0.2">
      <c r="A42" s="7">
        <v>3</v>
      </c>
      <c r="B42" s="12" t="s">
        <v>63</v>
      </c>
      <c r="C42" s="9" t="s">
        <v>35</v>
      </c>
      <c r="D42" s="19">
        <v>0</v>
      </c>
      <c r="E42" s="19">
        <v>5</v>
      </c>
      <c r="F42" s="19">
        <v>190</v>
      </c>
      <c r="G42" s="19">
        <v>22</v>
      </c>
      <c r="H42" s="19"/>
      <c r="I42" s="19"/>
      <c r="J42" s="19"/>
      <c r="K42" s="19"/>
      <c r="L42" s="19"/>
      <c r="M42" s="19"/>
      <c r="N42" s="19"/>
      <c r="O42" s="19"/>
      <c r="P42" s="19"/>
      <c r="Q42" s="21"/>
      <c r="R42" s="21"/>
      <c r="S42" s="21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0"/>
      <c r="AP42" s="10"/>
      <c r="AQ42" s="10"/>
      <c r="AR42" s="10"/>
      <c r="AS42" s="10"/>
      <c r="AT42" s="10"/>
      <c r="AU42" s="10"/>
      <c r="AV42" s="10"/>
      <c r="AW42" s="10"/>
      <c r="AX42" s="11"/>
      <c r="AY42" s="11"/>
      <c r="AZ42" s="11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1"/>
      <c r="CF42" s="11"/>
      <c r="CG42" s="11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>
        <v>5</v>
      </c>
      <c r="DD42" s="10">
        <v>190</v>
      </c>
      <c r="DE42" s="10">
        <v>22</v>
      </c>
      <c r="DF42" s="10">
        <v>10</v>
      </c>
      <c r="DG42" s="10">
        <v>12</v>
      </c>
      <c r="DH42" s="11"/>
      <c r="DI42" s="10"/>
      <c r="DJ42" s="10">
        <v>168</v>
      </c>
      <c r="DK42" s="19">
        <v>1</v>
      </c>
      <c r="DL42" s="11"/>
      <c r="DM42" s="11"/>
      <c r="DN42" s="11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>
        <v>22</v>
      </c>
      <c r="EF42" s="10" t="s">
        <v>125</v>
      </c>
      <c r="EG42" s="10">
        <v>5</v>
      </c>
      <c r="EH42" s="10">
        <v>22</v>
      </c>
      <c r="EI42" s="10">
        <v>190</v>
      </c>
      <c r="EJ42" s="10"/>
      <c r="EK42" s="10"/>
      <c r="EL42" s="10"/>
      <c r="EM42" s="10"/>
      <c r="EN42" s="10"/>
      <c r="EO42" s="11"/>
      <c r="EP42" s="10"/>
      <c r="EQ42" s="10"/>
      <c r="ER42" s="10"/>
      <c r="ES42" s="11"/>
      <c r="ET42" s="11"/>
      <c r="EU42" s="11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1"/>
      <c r="FQ42" s="11" t="s">
        <v>103</v>
      </c>
      <c r="FR42" s="45" t="s">
        <v>157</v>
      </c>
    </row>
    <row r="43" spans="1:174" ht="25.5" customHeight="1" x14ac:dyDescent="0.2">
      <c r="A43" s="7">
        <v>4</v>
      </c>
      <c r="B43" s="12" t="s">
        <v>64</v>
      </c>
      <c r="C43" s="9" t="s">
        <v>35</v>
      </c>
      <c r="D43" s="19">
        <v>0</v>
      </c>
      <c r="E43" s="19">
        <v>5</v>
      </c>
      <c r="F43" s="19">
        <v>190</v>
      </c>
      <c r="G43" s="19">
        <v>26</v>
      </c>
      <c r="H43" s="19"/>
      <c r="I43" s="19"/>
      <c r="J43" s="19"/>
      <c r="K43" s="19"/>
      <c r="L43" s="19"/>
      <c r="M43" s="19"/>
      <c r="N43" s="19"/>
      <c r="O43" s="19"/>
      <c r="P43" s="19"/>
      <c r="Q43" s="21"/>
      <c r="R43" s="21"/>
      <c r="S43" s="21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0"/>
      <c r="AP43" s="10"/>
      <c r="AQ43" s="10"/>
      <c r="AR43" s="10"/>
      <c r="AS43" s="10"/>
      <c r="AT43" s="10"/>
      <c r="AU43" s="10"/>
      <c r="AV43" s="10"/>
      <c r="AW43" s="10"/>
      <c r="AX43" s="11"/>
      <c r="AY43" s="11"/>
      <c r="AZ43" s="11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1"/>
      <c r="CF43" s="11"/>
      <c r="CG43" s="11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>
        <v>5</v>
      </c>
      <c r="DD43" s="10">
        <v>190</v>
      </c>
      <c r="DE43" s="10">
        <v>26</v>
      </c>
      <c r="DF43" s="10">
        <v>12</v>
      </c>
      <c r="DG43" s="10">
        <v>14</v>
      </c>
      <c r="DH43" s="11"/>
      <c r="DI43" s="10"/>
      <c r="DJ43" s="10">
        <v>164</v>
      </c>
      <c r="DK43" s="19">
        <v>1</v>
      </c>
      <c r="DL43" s="11"/>
      <c r="DM43" s="11"/>
      <c r="DN43" s="11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>
        <v>26</v>
      </c>
      <c r="EF43" s="10" t="s">
        <v>125</v>
      </c>
      <c r="EG43" s="10">
        <v>5</v>
      </c>
      <c r="EH43" s="10">
        <v>26</v>
      </c>
      <c r="EI43" s="10">
        <v>190</v>
      </c>
      <c r="EJ43" s="10"/>
      <c r="EK43" s="10"/>
      <c r="EL43" s="10"/>
      <c r="EM43" s="10"/>
      <c r="EN43" s="10"/>
      <c r="EO43" s="11"/>
      <c r="EP43" s="10"/>
      <c r="EQ43" s="10"/>
      <c r="ER43" s="10"/>
      <c r="ES43" s="11"/>
      <c r="ET43" s="11"/>
      <c r="EU43" s="11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1"/>
      <c r="FQ43" s="11" t="s">
        <v>103</v>
      </c>
      <c r="FR43" s="45" t="s">
        <v>158</v>
      </c>
    </row>
    <row r="44" spans="1:174" ht="12.75" customHeight="1" x14ac:dyDescent="0.2">
      <c r="A44" s="3" t="s">
        <v>48</v>
      </c>
      <c r="B44" s="24" t="s">
        <v>47</v>
      </c>
      <c r="C44" s="4"/>
      <c r="D44" s="18" t="s">
        <v>115</v>
      </c>
      <c r="E44" s="18">
        <f>E45+E56+E60+E64+E69+E74</f>
        <v>49</v>
      </c>
      <c r="F44" s="18">
        <f t="shared" ref="F44:BQ44" si="173">F45+F56+F60+F64+F69+F74</f>
        <v>1862</v>
      </c>
      <c r="G44" s="18">
        <f t="shared" si="173"/>
        <v>170</v>
      </c>
      <c r="H44" s="18">
        <f t="shared" si="173"/>
        <v>9</v>
      </c>
      <c r="I44" s="18">
        <f t="shared" si="173"/>
        <v>342</v>
      </c>
      <c r="J44" s="18">
        <f t="shared" si="173"/>
        <v>24</v>
      </c>
      <c r="K44" s="18">
        <f t="shared" si="173"/>
        <v>8</v>
      </c>
      <c r="L44" s="18">
        <f t="shared" si="173"/>
        <v>16</v>
      </c>
      <c r="M44" s="18">
        <f t="shared" si="173"/>
        <v>0</v>
      </c>
      <c r="N44" s="18">
        <f t="shared" si="173"/>
        <v>0</v>
      </c>
      <c r="O44" s="18">
        <f t="shared" si="173"/>
        <v>318</v>
      </c>
      <c r="P44" s="18">
        <f t="shared" si="173"/>
        <v>1</v>
      </c>
      <c r="Q44" s="18">
        <f t="shared" si="173"/>
        <v>0</v>
      </c>
      <c r="R44" s="18">
        <f t="shared" si="173"/>
        <v>0</v>
      </c>
      <c r="S44" s="18">
        <f t="shared" si="173"/>
        <v>0</v>
      </c>
      <c r="T44" s="18">
        <f t="shared" si="173"/>
        <v>0</v>
      </c>
      <c r="U44" s="18">
        <f t="shared" si="173"/>
        <v>0</v>
      </c>
      <c r="V44" s="18">
        <f t="shared" si="173"/>
        <v>0</v>
      </c>
      <c r="W44" s="18">
        <f t="shared" si="173"/>
        <v>0</v>
      </c>
      <c r="X44" s="18">
        <f t="shared" si="173"/>
        <v>0</v>
      </c>
      <c r="Y44" s="18">
        <f t="shared" si="173"/>
        <v>0</v>
      </c>
      <c r="Z44" s="18">
        <f t="shared" si="173"/>
        <v>0</v>
      </c>
      <c r="AA44" s="18">
        <f t="shared" si="173"/>
        <v>0</v>
      </c>
      <c r="AB44" s="18">
        <f t="shared" si="173"/>
        <v>0</v>
      </c>
      <c r="AC44" s="18">
        <f t="shared" si="173"/>
        <v>0</v>
      </c>
      <c r="AD44" s="18">
        <f t="shared" si="173"/>
        <v>0</v>
      </c>
      <c r="AE44" s="18">
        <f t="shared" si="173"/>
        <v>0</v>
      </c>
      <c r="AF44" s="18">
        <f t="shared" si="173"/>
        <v>0</v>
      </c>
      <c r="AG44" s="18">
        <f t="shared" si="173"/>
        <v>0</v>
      </c>
      <c r="AH44" s="18">
        <f t="shared" si="173"/>
        <v>0</v>
      </c>
      <c r="AI44" s="18">
        <f t="shared" si="173"/>
        <v>0</v>
      </c>
      <c r="AJ44" s="18">
        <f t="shared" si="173"/>
        <v>24</v>
      </c>
      <c r="AK44" s="18"/>
      <c r="AL44" s="18">
        <f t="shared" si="173"/>
        <v>9</v>
      </c>
      <c r="AM44" s="18">
        <f t="shared" si="173"/>
        <v>24</v>
      </c>
      <c r="AN44" s="18">
        <f t="shared" si="173"/>
        <v>342</v>
      </c>
      <c r="AO44" s="18">
        <f t="shared" si="173"/>
        <v>0</v>
      </c>
      <c r="AP44" s="18">
        <f t="shared" si="173"/>
        <v>0</v>
      </c>
      <c r="AQ44" s="18">
        <f t="shared" si="173"/>
        <v>0</v>
      </c>
      <c r="AR44" s="18">
        <f t="shared" si="173"/>
        <v>0</v>
      </c>
      <c r="AS44" s="18">
        <f t="shared" si="173"/>
        <v>0</v>
      </c>
      <c r="AT44" s="18">
        <f t="shared" si="173"/>
        <v>0</v>
      </c>
      <c r="AU44" s="18">
        <f t="shared" si="173"/>
        <v>0</v>
      </c>
      <c r="AV44" s="18">
        <f t="shared" si="173"/>
        <v>0</v>
      </c>
      <c r="AW44" s="18">
        <f t="shared" si="173"/>
        <v>0</v>
      </c>
      <c r="AX44" s="18">
        <f t="shared" si="173"/>
        <v>0</v>
      </c>
      <c r="AY44" s="18">
        <f t="shared" si="173"/>
        <v>0</v>
      </c>
      <c r="AZ44" s="18">
        <f t="shared" si="173"/>
        <v>0</v>
      </c>
      <c r="BA44" s="18">
        <f t="shared" si="173"/>
        <v>0</v>
      </c>
      <c r="BB44" s="18">
        <f t="shared" si="173"/>
        <v>0</v>
      </c>
      <c r="BC44" s="18">
        <f t="shared" si="173"/>
        <v>0</v>
      </c>
      <c r="BD44" s="18">
        <f t="shared" si="173"/>
        <v>0</v>
      </c>
      <c r="BE44" s="18">
        <f t="shared" si="173"/>
        <v>0</v>
      </c>
      <c r="BF44" s="18">
        <f t="shared" si="173"/>
        <v>0</v>
      </c>
      <c r="BG44" s="18">
        <f t="shared" si="173"/>
        <v>0</v>
      </c>
      <c r="BH44" s="18">
        <f t="shared" si="173"/>
        <v>0</v>
      </c>
      <c r="BI44" s="18">
        <f t="shared" si="173"/>
        <v>0</v>
      </c>
      <c r="BJ44" s="18">
        <f t="shared" si="173"/>
        <v>0</v>
      </c>
      <c r="BK44" s="18">
        <f t="shared" si="173"/>
        <v>0</v>
      </c>
      <c r="BL44" s="18">
        <f t="shared" si="173"/>
        <v>0</v>
      </c>
      <c r="BM44" s="18">
        <f t="shared" si="173"/>
        <v>0</v>
      </c>
      <c r="BN44" s="18">
        <f t="shared" si="173"/>
        <v>0</v>
      </c>
      <c r="BO44" s="18">
        <f t="shared" si="173"/>
        <v>0</v>
      </c>
      <c r="BP44" s="18">
        <f t="shared" si="173"/>
        <v>0</v>
      </c>
      <c r="BQ44" s="18">
        <f t="shared" si="173"/>
        <v>0</v>
      </c>
      <c r="BR44" s="18">
        <f t="shared" ref="BR44:EC44" si="174">BR45+BR56+BR60+BR64+BR69+BR74</f>
        <v>0</v>
      </c>
      <c r="BS44" s="18">
        <f t="shared" si="174"/>
        <v>0</v>
      </c>
      <c r="BT44" s="18">
        <f t="shared" si="174"/>
        <v>0</v>
      </c>
      <c r="BU44" s="18">
        <f t="shared" si="174"/>
        <v>0</v>
      </c>
      <c r="BV44" s="18">
        <f t="shared" si="174"/>
        <v>15</v>
      </c>
      <c r="BW44" s="18">
        <f t="shared" si="174"/>
        <v>570</v>
      </c>
      <c r="BX44" s="18">
        <f t="shared" si="174"/>
        <v>48</v>
      </c>
      <c r="BY44" s="18">
        <f t="shared" si="174"/>
        <v>18</v>
      </c>
      <c r="BZ44" s="18">
        <f t="shared" si="174"/>
        <v>30</v>
      </c>
      <c r="CA44" s="18">
        <f t="shared" si="174"/>
        <v>0</v>
      </c>
      <c r="CB44" s="18">
        <f t="shared" si="174"/>
        <v>0</v>
      </c>
      <c r="CC44" s="18">
        <f t="shared" si="174"/>
        <v>522</v>
      </c>
      <c r="CD44" s="18">
        <f t="shared" si="174"/>
        <v>3</v>
      </c>
      <c r="CE44" s="18">
        <f t="shared" si="174"/>
        <v>0</v>
      </c>
      <c r="CF44" s="18">
        <f t="shared" si="174"/>
        <v>0</v>
      </c>
      <c r="CG44" s="18">
        <f t="shared" si="174"/>
        <v>0</v>
      </c>
      <c r="CH44" s="18">
        <f t="shared" si="174"/>
        <v>0</v>
      </c>
      <c r="CI44" s="18">
        <f t="shared" si="174"/>
        <v>0</v>
      </c>
      <c r="CJ44" s="18">
        <f t="shared" si="174"/>
        <v>0</v>
      </c>
      <c r="CK44" s="18">
        <f t="shared" si="174"/>
        <v>0</v>
      </c>
      <c r="CL44" s="18">
        <f t="shared" si="174"/>
        <v>0</v>
      </c>
      <c r="CM44" s="18">
        <f t="shared" si="174"/>
        <v>0</v>
      </c>
      <c r="CN44" s="18">
        <f t="shared" si="174"/>
        <v>16</v>
      </c>
      <c r="CO44" s="18"/>
      <c r="CP44" s="18">
        <f t="shared" si="174"/>
        <v>3</v>
      </c>
      <c r="CQ44" s="18">
        <f t="shared" si="174"/>
        <v>16</v>
      </c>
      <c r="CR44" s="18">
        <f t="shared" si="174"/>
        <v>114</v>
      </c>
      <c r="CS44" s="18">
        <f t="shared" si="174"/>
        <v>0</v>
      </c>
      <c r="CT44" s="18">
        <f t="shared" si="174"/>
        <v>0</v>
      </c>
      <c r="CU44" s="18">
        <f t="shared" si="174"/>
        <v>0</v>
      </c>
      <c r="CV44" s="18">
        <f t="shared" si="174"/>
        <v>0</v>
      </c>
      <c r="CW44" s="18">
        <f t="shared" si="174"/>
        <v>0</v>
      </c>
      <c r="CX44" s="18">
        <f t="shared" si="174"/>
        <v>32</v>
      </c>
      <c r="CY44" s="18"/>
      <c r="CZ44" s="18">
        <f t="shared" si="174"/>
        <v>12</v>
      </c>
      <c r="DA44" s="18">
        <f t="shared" si="174"/>
        <v>32</v>
      </c>
      <c r="DB44" s="18">
        <f t="shared" si="174"/>
        <v>456</v>
      </c>
      <c r="DC44" s="18">
        <f t="shared" si="174"/>
        <v>25</v>
      </c>
      <c r="DD44" s="18">
        <f t="shared" si="174"/>
        <v>950</v>
      </c>
      <c r="DE44" s="18">
        <f t="shared" si="174"/>
        <v>98</v>
      </c>
      <c r="DF44" s="18">
        <f t="shared" si="174"/>
        <v>42</v>
      </c>
      <c r="DG44" s="18">
        <f t="shared" si="174"/>
        <v>56</v>
      </c>
      <c r="DH44" s="18">
        <f t="shared" si="174"/>
        <v>0</v>
      </c>
      <c r="DI44" s="18">
        <f t="shared" si="174"/>
        <v>0</v>
      </c>
      <c r="DJ44" s="18">
        <f t="shared" si="174"/>
        <v>852</v>
      </c>
      <c r="DK44" s="18">
        <f t="shared" si="174"/>
        <v>5</v>
      </c>
      <c r="DL44" s="18">
        <f t="shared" si="174"/>
        <v>0</v>
      </c>
      <c r="DM44" s="18">
        <f t="shared" si="174"/>
        <v>0</v>
      </c>
      <c r="DN44" s="18">
        <f t="shared" si="174"/>
        <v>0</v>
      </c>
      <c r="DO44" s="18">
        <f t="shared" si="174"/>
        <v>0</v>
      </c>
      <c r="DP44" s="18">
        <f t="shared" si="174"/>
        <v>66</v>
      </c>
      <c r="DQ44" s="18"/>
      <c r="DR44" s="18">
        <f t="shared" si="174"/>
        <v>15</v>
      </c>
      <c r="DS44" s="18">
        <f t="shared" si="174"/>
        <v>66</v>
      </c>
      <c r="DT44" s="18">
        <f t="shared" si="174"/>
        <v>570</v>
      </c>
      <c r="DU44" s="18">
        <f t="shared" si="174"/>
        <v>0</v>
      </c>
      <c r="DV44" s="18">
        <f t="shared" si="174"/>
        <v>0</v>
      </c>
      <c r="DW44" s="18">
        <f t="shared" si="174"/>
        <v>0</v>
      </c>
      <c r="DX44" s="18">
        <f t="shared" si="174"/>
        <v>0</v>
      </c>
      <c r="DY44" s="18">
        <f t="shared" si="174"/>
        <v>0</v>
      </c>
      <c r="DZ44" s="18">
        <f t="shared" si="174"/>
        <v>32</v>
      </c>
      <c r="EA44" s="18">
        <f t="shared" si="174"/>
        <v>0</v>
      </c>
      <c r="EB44" s="18">
        <f t="shared" si="174"/>
        <v>10</v>
      </c>
      <c r="EC44" s="18">
        <f t="shared" si="174"/>
        <v>32</v>
      </c>
      <c r="ED44" s="18">
        <f t="shared" ref="ED44:FP44" si="175">ED45+ED56+ED60+ED64+ED69+ED74</f>
        <v>380</v>
      </c>
      <c r="EE44" s="18">
        <f t="shared" si="175"/>
        <v>0</v>
      </c>
      <c r="EF44" s="18">
        <f t="shared" si="175"/>
        <v>0</v>
      </c>
      <c r="EG44" s="18">
        <f t="shared" si="175"/>
        <v>0</v>
      </c>
      <c r="EH44" s="18">
        <f t="shared" si="175"/>
        <v>0</v>
      </c>
      <c r="EI44" s="18">
        <f t="shared" si="175"/>
        <v>0</v>
      </c>
      <c r="EJ44" s="18">
        <f t="shared" si="175"/>
        <v>0</v>
      </c>
      <c r="EK44" s="18">
        <f t="shared" si="175"/>
        <v>0</v>
      </c>
      <c r="EL44" s="18">
        <f t="shared" si="175"/>
        <v>0</v>
      </c>
      <c r="EM44" s="18">
        <f t="shared" si="175"/>
        <v>0</v>
      </c>
      <c r="EN44" s="18">
        <f t="shared" si="175"/>
        <v>0</v>
      </c>
      <c r="EO44" s="18">
        <f t="shared" si="175"/>
        <v>0</v>
      </c>
      <c r="EP44" s="18">
        <f t="shared" si="175"/>
        <v>0</v>
      </c>
      <c r="EQ44" s="18">
        <f t="shared" si="175"/>
        <v>0</v>
      </c>
      <c r="ER44" s="18">
        <f t="shared" si="175"/>
        <v>0</v>
      </c>
      <c r="ES44" s="18">
        <f t="shared" si="175"/>
        <v>0</v>
      </c>
      <c r="ET44" s="18">
        <f t="shared" si="175"/>
        <v>0</v>
      </c>
      <c r="EU44" s="18">
        <f t="shared" si="175"/>
        <v>0</v>
      </c>
      <c r="EV44" s="18">
        <f t="shared" si="175"/>
        <v>0</v>
      </c>
      <c r="EW44" s="18">
        <f t="shared" si="175"/>
        <v>0</v>
      </c>
      <c r="EX44" s="18">
        <f t="shared" si="175"/>
        <v>0</v>
      </c>
      <c r="EY44" s="18">
        <f t="shared" si="175"/>
        <v>0</v>
      </c>
      <c r="EZ44" s="18">
        <f t="shared" si="175"/>
        <v>0</v>
      </c>
      <c r="FA44" s="18">
        <f t="shared" si="175"/>
        <v>0</v>
      </c>
      <c r="FB44" s="18">
        <f t="shared" si="175"/>
        <v>0</v>
      </c>
      <c r="FC44" s="18">
        <f t="shared" si="175"/>
        <v>0</v>
      </c>
      <c r="FD44" s="18">
        <f t="shared" si="175"/>
        <v>0</v>
      </c>
      <c r="FE44" s="18">
        <f t="shared" si="175"/>
        <v>0</v>
      </c>
      <c r="FF44" s="18">
        <f t="shared" si="175"/>
        <v>0</v>
      </c>
      <c r="FG44" s="18">
        <f t="shared" si="175"/>
        <v>0</v>
      </c>
      <c r="FH44" s="18">
        <f t="shared" si="175"/>
        <v>0</v>
      </c>
      <c r="FI44" s="18">
        <f t="shared" si="175"/>
        <v>0</v>
      </c>
      <c r="FJ44" s="18">
        <f t="shared" si="175"/>
        <v>0</v>
      </c>
      <c r="FK44" s="18">
        <f t="shared" si="175"/>
        <v>0</v>
      </c>
      <c r="FL44" s="18">
        <f t="shared" si="175"/>
        <v>0</v>
      </c>
      <c r="FM44" s="18">
        <f t="shared" si="175"/>
        <v>0</v>
      </c>
      <c r="FN44" s="18">
        <f t="shared" si="175"/>
        <v>0</v>
      </c>
      <c r="FO44" s="18">
        <f t="shared" si="175"/>
        <v>0</v>
      </c>
      <c r="FP44" s="18">
        <f t="shared" si="175"/>
        <v>0</v>
      </c>
      <c r="FQ44" s="6"/>
      <c r="FR44" s="47"/>
    </row>
    <row r="45" spans="1:174" ht="24" customHeight="1" x14ac:dyDescent="0.2">
      <c r="A45" s="3"/>
      <c r="B45" s="22" t="s">
        <v>54</v>
      </c>
      <c r="C45" s="4"/>
      <c r="D45" s="18"/>
      <c r="E45" s="18">
        <f>E46</f>
        <v>5</v>
      </c>
      <c r="F45" s="18">
        <f t="shared" ref="F45:BQ45" si="176">F46</f>
        <v>190</v>
      </c>
      <c r="G45" s="18">
        <f t="shared" si="176"/>
        <v>8</v>
      </c>
      <c r="H45" s="18">
        <f t="shared" si="176"/>
        <v>5</v>
      </c>
      <c r="I45" s="18">
        <f t="shared" si="176"/>
        <v>190</v>
      </c>
      <c r="J45" s="18">
        <f t="shared" si="176"/>
        <v>8</v>
      </c>
      <c r="K45" s="18">
        <f t="shared" si="176"/>
        <v>2</v>
      </c>
      <c r="L45" s="18">
        <f t="shared" si="176"/>
        <v>6</v>
      </c>
      <c r="M45" s="18">
        <f t="shared" si="176"/>
        <v>0</v>
      </c>
      <c r="N45" s="18">
        <f t="shared" si="176"/>
        <v>0</v>
      </c>
      <c r="O45" s="18">
        <f t="shared" si="176"/>
        <v>182</v>
      </c>
      <c r="P45" s="18">
        <f t="shared" si="176"/>
        <v>0</v>
      </c>
      <c r="Q45" s="18">
        <f t="shared" si="176"/>
        <v>0</v>
      </c>
      <c r="R45" s="18">
        <f t="shared" si="176"/>
        <v>0</v>
      </c>
      <c r="S45" s="18">
        <f t="shared" si="176"/>
        <v>0</v>
      </c>
      <c r="T45" s="18">
        <f t="shared" si="176"/>
        <v>0</v>
      </c>
      <c r="U45" s="18">
        <f t="shared" si="176"/>
        <v>0</v>
      </c>
      <c r="V45" s="18">
        <f t="shared" si="176"/>
        <v>0</v>
      </c>
      <c r="W45" s="18">
        <f t="shared" si="176"/>
        <v>0</v>
      </c>
      <c r="X45" s="18">
        <f t="shared" si="176"/>
        <v>0</v>
      </c>
      <c r="Y45" s="18">
        <f t="shared" si="176"/>
        <v>0</v>
      </c>
      <c r="Z45" s="18">
        <f t="shared" si="176"/>
        <v>0</v>
      </c>
      <c r="AA45" s="18">
        <f t="shared" si="176"/>
        <v>0</v>
      </c>
      <c r="AB45" s="18">
        <f t="shared" si="176"/>
        <v>0</v>
      </c>
      <c r="AC45" s="18">
        <f t="shared" si="176"/>
        <v>0</v>
      </c>
      <c r="AD45" s="18">
        <f t="shared" si="176"/>
        <v>0</v>
      </c>
      <c r="AE45" s="18">
        <f t="shared" si="176"/>
        <v>0</v>
      </c>
      <c r="AF45" s="18">
        <f t="shared" si="176"/>
        <v>0</v>
      </c>
      <c r="AG45" s="18">
        <f t="shared" si="176"/>
        <v>0</v>
      </c>
      <c r="AH45" s="18">
        <f t="shared" si="176"/>
        <v>0</v>
      </c>
      <c r="AI45" s="18">
        <f t="shared" si="176"/>
        <v>0</v>
      </c>
      <c r="AJ45" s="18">
        <f t="shared" si="176"/>
        <v>8</v>
      </c>
      <c r="AK45" s="18" t="str">
        <f t="shared" si="176"/>
        <v xml:space="preserve"> </v>
      </c>
      <c r="AL45" s="18">
        <f t="shared" si="176"/>
        <v>5</v>
      </c>
      <c r="AM45" s="18">
        <f t="shared" si="176"/>
        <v>8</v>
      </c>
      <c r="AN45" s="18">
        <f t="shared" si="176"/>
        <v>190</v>
      </c>
      <c r="AO45" s="18">
        <f t="shared" si="176"/>
        <v>0</v>
      </c>
      <c r="AP45" s="18">
        <f t="shared" si="176"/>
        <v>0</v>
      </c>
      <c r="AQ45" s="18">
        <f t="shared" si="176"/>
        <v>0</v>
      </c>
      <c r="AR45" s="18">
        <f t="shared" si="176"/>
        <v>0</v>
      </c>
      <c r="AS45" s="18">
        <f t="shared" si="176"/>
        <v>0</v>
      </c>
      <c r="AT45" s="18">
        <f t="shared" si="176"/>
        <v>0</v>
      </c>
      <c r="AU45" s="18">
        <f t="shared" si="176"/>
        <v>0</v>
      </c>
      <c r="AV45" s="18">
        <f t="shared" si="176"/>
        <v>0</v>
      </c>
      <c r="AW45" s="18">
        <f t="shared" si="176"/>
        <v>0</v>
      </c>
      <c r="AX45" s="18">
        <f t="shared" si="176"/>
        <v>0</v>
      </c>
      <c r="AY45" s="18">
        <f t="shared" si="176"/>
        <v>0</v>
      </c>
      <c r="AZ45" s="18">
        <f t="shared" si="176"/>
        <v>0</v>
      </c>
      <c r="BA45" s="18">
        <f t="shared" si="176"/>
        <v>0</v>
      </c>
      <c r="BB45" s="18">
        <f t="shared" si="176"/>
        <v>0</v>
      </c>
      <c r="BC45" s="18">
        <f t="shared" si="176"/>
        <v>0</v>
      </c>
      <c r="BD45" s="18">
        <f t="shared" si="176"/>
        <v>0</v>
      </c>
      <c r="BE45" s="18">
        <f t="shared" si="176"/>
        <v>0</v>
      </c>
      <c r="BF45" s="18">
        <f t="shared" si="176"/>
        <v>0</v>
      </c>
      <c r="BG45" s="18">
        <f t="shared" si="176"/>
        <v>0</v>
      </c>
      <c r="BH45" s="18">
        <f t="shared" si="176"/>
        <v>0</v>
      </c>
      <c r="BI45" s="18">
        <f t="shared" si="176"/>
        <v>0</v>
      </c>
      <c r="BJ45" s="18">
        <f t="shared" si="176"/>
        <v>0</v>
      </c>
      <c r="BK45" s="18">
        <f t="shared" si="176"/>
        <v>0</v>
      </c>
      <c r="BL45" s="18">
        <f t="shared" si="176"/>
        <v>0</v>
      </c>
      <c r="BM45" s="18">
        <f t="shared" si="176"/>
        <v>0</v>
      </c>
      <c r="BN45" s="18">
        <f t="shared" si="176"/>
        <v>0</v>
      </c>
      <c r="BO45" s="18">
        <f t="shared" si="176"/>
        <v>0</v>
      </c>
      <c r="BP45" s="18">
        <f t="shared" si="176"/>
        <v>0</v>
      </c>
      <c r="BQ45" s="18">
        <f t="shared" si="176"/>
        <v>0</v>
      </c>
      <c r="BR45" s="18">
        <f t="shared" ref="BR45:EC45" si="177">BR46</f>
        <v>0</v>
      </c>
      <c r="BS45" s="18">
        <f t="shared" si="177"/>
        <v>0</v>
      </c>
      <c r="BT45" s="18">
        <f t="shared" si="177"/>
        <v>0</v>
      </c>
      <c r="BU45" s="18">
        <f t="shared" si="177"/>
        <v>0</v>
      </c>
      <c r="BV45" s="18">
        <f t="shared" si="177"/>
        <v>0</v>
      </c>
      <c r="BW45" s="18">
        <f t="shared" si="177"/>
        <v>0</v>
      </c>
      <c r="BX45" s="18">
        <f t="shared" si="177"/>
        <v>0</v>
      </c>
      <c r="BY45" s="18">
        <f t="shared" si="177"/>
        <v>0</v>
      </c>
      <c r="BZ45" s="18">
        <f t="shared" si="177"/>
        <v>0</v>
      </c>
      <c r="CA45" s="18">
        <f t="shared" si="177"/>
        <v>0</v>
      </c>
      <c r="CB45" s="18">
        <f t="shared" si="177"/>
        <v>0</v>
      </c>
      <c r="CC45" s="18">
        <f t="shared" si="177"/>
        <v>0</v>
      </c>
      <c r="CD45" s="18">
        <f t="shared" si="177"/>
        <v>0</v>
      </c>
      <c r="CE45" s="18">
        <f t="shared" si="177"/>
        <v>0</v>
      </c>
      <c r="CF45" s="18">
        <f t="shared" si="177"/>
        <v>0</v>
      </c>
      <c r="CG45" s="18">
        <f t="shared" si="177"/>
        <v>0</v>
      </c>
      <c r="CH45" s="18">
        <f t="shared" si="177"/>
        <v>0</v>
      </c>
      <c r="CI45" s="18">
        <f t="shared" si="177"/>
        <v>0</v>
      </c>
      <c r="CJ45" s="18">
        <f t="shared" si="177"/>
        <v>0</v>
      </c>
      <c r="CK45" s="18">
        <f t="shared" si="177"/>
        <v>0</v>
      </c>
      <c r="CL45" s="18">
        <f t="shared" si="177"/>
        <v>0</v>
      </c>
      <c r="CM45" s="18">
        <f t="shared" si="177"/>
        <v>0</v>
      </c>
      <c r="CN45" s="18">
        <f t="shared" si="177"/>
        <v>0</v>
      </c>
      <c r="CO45" s="18">
        <f t="shared" si="177"/>
        <v>0</v>
      </c>
      <c r="CP45" s="18">
        <f t="shared" si="177"/>
        <v>0</v>
      </c>
      <c r="CQ45" s="18">
        <f t="shared" si="177"/>
        <v>0</v>
      </c>
      <c r="CR45" s="18">
        <f t="shared" si="177"/>
        <v>0</v>
      </c>
      <c r="CS45" s="18">
        <f t="shared" si="177"/>
        <v>0</v>
      </c>
      <c r="CT45" s="18">
        <f t="shared" si="177"/>
        <v>0</v>
      </c>
      <c r="CU45" s="18">
        <f t="shared" si="177"/>
        <v>0</v>
      </c>
      <c r="CV45" s="18">
        <f t="shared" si="177"/>
        <v>0</v>
      </c>
      <c r="CW45" s="18">
        <f t="shared" si="177"/>
        <v>0</v>
      </c>
      <c r="CX45" s="18">
        <f t="shared" si="177"/>
        <v>0</v>
      </c>
      <c r="CY45" s="18">
        <f t="shared" si="177"/>
        <v>0</v>
      </c>
      <c r="CZ45" s="18">
        <f t="shared" si="177"/>
        <v>0</v>
      </c>
      <c r="DA45" s="18">
        <f t="shared" si="177"/>
        <v>0</v>
      </c>
      <c r="DB45" s="18">
        <f t="shared" si="177"/>
        <v>0</v>
      </c>
      <c r="DC45" s="18">
        <f t="shared" si="177"/>
        <v>0</v>
      </c>
      <c r="DD45" s="18">
        <f t="shared" si="177"/>
        <v>0</v>
      </c>
      <c r="DE45" s="18">
        <f t="shared" si="177"/>
        <v>0</v>
      </c>
      <c r="DF45" s="18">
        <f t="shared" si="177"/>
        <v>0</v>
      </c>
      <c r="DG45" s="18">
        <f t="shared" si="177"/>
        <v>0</v>
      </c>
      <c r="DH45" s="18">
        <f t="shared" si="177"/>
        <v>0</v>
      </c>
      <c r="DI45" s="18">
        <f t="shared" si="177"/>
        <v>0</v>
      </c>
      <c r="DJ45" s="18">
        <f t="shared" si="177"/>
        <v>0</v>
      </c>
      <c r="DK45" s="18">
        <f t="shared" si="177"/>
        <v>0</v>
      </c>
      <c r="DL45" s="18">
        <f t="shared" si="177"/>
        <v>0</v>
      </c>
      <c r="DM45" s="18">
        <f t="shared" si="177"/>
        <v>0</v>
      </c>
      <c r="DN45" s="18">
        <f t="shared" si="177"/>
        <v>0</v>
      </c>
      <c r="DO45" s="18">
        <f t="shared" si="177"/>
        <v>0</v>
      </c>
      <c r="DP45" s="18">
        <f t="shared" si="177"/>
        <v>0</v>
      </c>
      <c r="DQ45" s="18">
        <f t="shared" si="177"/>
        <v>0</v>
      </c>
      <c r="DR45" s="18">
        <f t="shared" si="177"/>
        <v>0</v>
      </c>
      <c r="DS45" s="18">
        <f t="shared" si="177"/>
        <v>0</v>
      </c>
      <c r="DT45" s="18">
        <f t="shared" si="177"/>
        <v>0</v>
      </c>
      <c r="DU45" s="18">
        <f t="shared" si="177"/>
        <v>0</v>
      </c>
      <c r="DV45" s="18">
        <f t="shared" si="177"/>
        <v>0</v>
      </c>
      <c r="DW45" s="18">
        <f t="shared" si="177"/>
        <v>0</v>
      </c>
      <c r="DX45" s="18">
        <f t="shared" si="177"/>
        <v>0</v>
      </c>
      <c r="DY45" s="18">
        <f t="shared" si="177"/>
        <v>0</v>
      </c>
      <c r="DZ45" s="18">
        <f t="shared" si="177"/>
        <v>0</v>
      </c>
      <c r="EA45" s="18">
        <f t="shared" si="177"/>
        <v>0</v>
      </c>
      <c r="EB45" s="18">
        <f t="shared" si="177"/>
        <v>0</v>
      </c>
      <c r="EC45" s="18">
        <f t="shared" si="177"/>
        <v>0</v>
      </c>
      <c r="ED45" s="18">
        <f t="shared" ref="ED45:FP45" si="178">ED46</f>
        <v>0</v>
      </c>
      <c r="EE45" s="18">
        <f t="shared" si="178"/>
        <v>0</v>
      </c>
      <c r="EF45" s="18">
        <f t="shared" si="178"/>
        <v>0</v>
      </c>
      <c r="EG45" s="18">
        <f t="shared" si="178"/>
        <v>0</v>
      </c>
      <c r="EH45" s="18">
        <f t="shared" si="178"/>
        <v>0</v>
      </c>
      <c r="EI45" s="18">
        <f t="shared" si="178"/>
        <v>0</v>
      </c>
      <c r="EJ45" s="18">
        <f t="shared" si="178"/>
        <v>0</v>
      </c>
      <c r="EK45" s="18">
        <f t="shared" si="178"/>
        <v>0</v>
      </c>
      <c r="EL45" s="18">
        <f t="shared" si="178"/>
        <v>0</v>
      </c>
      <c r="EM45" s="18">
        <f t="shared" si="178"/>
        <v>0</v>
      </c>
      <c r="EN45" s="18">
        <f t="shared" si="178"/>
        <v>0</v>
      </c>
      <c r="EO45" s="18">
        <f t="shared" si="178"/>
        <v>0</v>
      </c>
      <c r="EP45" s="18">
        <f t="shared" si="178"/>
        <v>0</v>
      </c>
      <c r="EQ45" s="18">
        <f t="shared" si="178"/>
        <v>0</v>
      </c>
      <c r="ER45" s="18">
        <f t="shared" si="178"/>
        <v>0</v>
      </c>
      <c r="ES45" s="18">
        <f t="shared" si="178"/>
        <v>0</v>
      </c>
      <c r="ET45" s="18">
        <f t="shared" si="178"/>
        <v>0</v>
      </c>
      <c r="EU45" s="18">
        <f t="shared" si="178"/>
        <v>0</v>
      </c>
      <c r="EV45" s="18">
        <f t="shared" si="178"/>
        <v>0</v>
      </c>
      <c r="EW45" s="18">
        <f t="shared" si="178"/>
        <v>0</v>
      </c>
      <c r="EX45" s="18">
        <f t="shared" si="178"/>
        <v>0</v>
      </c>
      <c r="EY45" s="18">
        <f t="shared" si="178"/>
        <v>0</v>
      </c>
      <c r="EZ45" s="18">
        <f t="shared" si="178"/>
        <v>0</v>
      </c>
      <c r="FA45" s="18">
        <f t="shared" si="178"/>
        <v>0</v>
      </c>
      <c r="FB45" s="18">
        <f t="shared" si="178"/>
        <v>0</v>
      </c>
      <c r="FC45" s="18">
        <f t="shared" si="178"/>
        <v>0</v>
      </c>
      <c r="FD45" s="18">
        <f t="shared" si="178"/>
        <v>0</v>
      </c>
      <c r="FE45" s="18">
        <f t="shared" si="178"/>
        <v>0</v>
      </c>
      <c r="FF45" s="18">
        <f t="shared" si="178"/>
        <v>0</v>
      </c>
      <c r="FG45" s="18">
        <f t="shared" si="178"/>
        <v>0</v>
      </c>
      <c r="FH45" s="18">
        <f t="shared" si="178"/>
        <v>0</v>
      </c>
      <c r="FI45" s="18">
        <f t="shared" si="178"/>
        <v>0</v>
      </c>
      <c r="FJ45" s="18">
        <f t="shared" si="178"/>
        <v>0</v>
      </c>
      <c r="FK45" s="18">
        <f t="shared" si="178"/>
        <v>0</v>
      </c>
      <c r="FL45" s="18">
        <f t="shared" si="178"/>
        <v>0</v>
      </c>
      <c r="FM45" s="18">
        <f t="shared" si="178"/>
        <v>0</v>
      </c>
      <c r="FN45" s="18">
        <f t="shared" si="178"/>
        <v>0</v>
      </c>
      <c r="FO45" s="18">
        <f t="shared" si="178"/>
        <v>0</v>
      </c>
      <c r="FP45" s="18">
        <f t="shared" si="178"/>
        <v>0</v>
      </c>
      <c r="FQ45" s="6"/>
      <c r="FR45" s="47"/>
    </row>
    <row r="46" spans="1:174" ht="25.5" customHeight="1" x14ac:dyDescent="0.2">
      <c r="A46" s="7">
        <v>1</v>
      </c>
      <c r="B46" s="13" t="s">
        <v>75</v>
      </c>
      <c r="C46" s="9" t="s">
        <v>35</v>
      </c>
      <c r="D46" s="19">
        <v>0</v>
      </c>
      <c r="E46" s="19">
        <v>5</v>
      </c>
      <c r="F46" s="19">
        <v>190</v>
      </c>
      <c r="G46" s="19">
        <v>8</v>
      </c>
      <c r="H46" s="19">
        <v>5</v>
      </c>
      <c r="I46" s="19">
        <v>190</v>
      </c>
      <c r="J46" s="19">
        <v>8</v>
      </c>
      <c r="K46" s="19">
        <v>2</v>
      </c>
      <c r="L46" s="19">
        <v>6</v>
      </c>
      <c r="M46" s="19"/>
      <c r="N46" s="19"/>
      <c r="O46" s="19">
        <v>182</v>
      </c>
      <c r="P46" s="19"/>
      <c r="Q46" s="21"/>
      <c r="R46" s="21"/>
      <c r="S46" s="21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>
        <v>8</v>
      </c>
      <c r="AK46" s="19" t="s">
        <v>125</v>
      </c>
      <c r="AL46" s="19">
        <v>5</v>
      </c>
      <c r="AM46" s="19">
        <v>8</v>
      </c>
      <c r="AN46" s="19">
        <v>190</v>
      </c>
      <c r="AO46" s="10"/>
      <c r="AP46" s="10"/>
      <c r="AQ46" s="10"/>
      <c r="AR46" s="10"/>
      <c r="AS46" s="10"/>
      <c r="AT46" s="10"/>
      <c r="AU46" s="10"/>
      <c r="AV46" s="10"/>
      <c r="AW46" s="10"/>
      <c r="AX46" s="11"/>
      <c r="AY46" s="11"/>
      <c r="AZ46" s="11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1"/>
      <c r="CF46" s="11"/>
      <c r="CG46" s="11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1"/>
      <c r="DI46" s="10"/>
      <c r="DJ46" s="10"/>
      <c r="DK46" s="10"/>
      <c r="DL46" s="11"/>
      <c r="DM46" s="11"/>
      <c r="DN46" s="11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1"/>
      <c r="EP46" s="10"/>
      <c r="EQ46" s="10"/>
      <c r="ER46" s="10"/>
      <c r="ES46" s="11"/>
      <c r="ET46" s="11"/>
      <c r="EU46" s="11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1"/>
      <c r="FQ46" s="11" t="s">
        <v>103</v>
      </c>
      <c r="FR46" s="49" t="s">
        <v>159</v>
      </c>
    </row>
    <row r="47" spans="1:174" ht="25.5" customHeight="1" x14ac:dyDescent="0.2">
      <c r="A47" s="7">
        <v>2</v>
      </c>
      <c r="B47" s="13" t="s">
        <v>84</v>
      </c>
      <c r="C47" s="9" t="s">
        <v>35</v>
      </c>
      <c r="D47" s="19">
        <v>0</v>
      </c>
      <c r="E47" s="19">
        <v>5</v>
      </c>
      <c r="F47" s="19">
        <v>190</v>
      </c>
      <c r="G47" s="19">
        <v>8</v>
      </c>
      <c r="H47" s="19">
        <v>5</v>
      </c>
      <c r="I47" s="19">
        <v>190</v>
      </c>
      <c r="J47" s="19">
        <v>8</v>
      </c>
      <c r="K47" s="19">
        <v>2</v>
      </c>
      <c r="L47" s="19">
        <v>6</v>
      </c>
      <c r="M47" s="19"/>
      <c r="N47" s="19"/>
      <c r="O47" s="19">
        <v>182</v>
      </c>
      <c r="P47" s="19"/>
      <c r="Q47" s="21"/>
      <c r="R47" s="21"/>
      <c r="S47" s="21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>
        <v>8</v>
      </c>
      <c r="AK47" s="19" t="s">
        <v>125</v>
      </c>
      <c r="AL47" s="19">
        <v>5</v>
      </c>
      <c r="AM47" s="19">
        <v>8</v>
      </c>
      <c r="AN47" s="19">
        <v>190</v>
      </c>
      <c r="AO47" s="10"/>
      <c r="AP47" s="10"/>
      <c r="AQ47" s="10"/>
      <c r="AR47" s="10"/>
      <c r="AS47" s="10"/>
      <c r="AT47" s="10"/>
      <c r="AU47" s="10"/>
      <c r="AV47" s="10"/>
      <c r="AW47" s="10"/>
      <c r="AX47" s="11"/>
      <c r="AY47" s="11"/>
      <c r="AZ47" s="11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1"/>
      <c r="CF47" s="11"/>
      <c r="CG47" s="11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1"/>
      <c r="DI47" s="10"/>
      <c r="DJ47" s="10"/>
      <c r="DK47" s="10"/>
      <c r="DL47" s="11"/>
      <c r="DM47" s="11"/>
      <c r="DN47" s="11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1"/>
      <c r="EP47" s="10"/>
      <c r="EQ47" s="10"/>
      <c r="ER47" s="10"/>
      <c r="ES47" s="11"/>
      <c r="ET47" s="11"/>
      <c r="EU47" s="11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1"/>
      <c r="FQ47" s="11" t="s">
        <v>103</v>
      </c>
      <c r="FR47" s="49" t="s">
        <v>142</v>
      </c>
    </row>
    <row r="48" spans="1:174" ht="25.5" customHeight="1" x14ac:dyDescent="0.2">
      <c r="A48" s="7">
        <v>3</v>
      </c>
      <c r="B48" s="13" t="s">
        <v>87</v>
      </c>
      <c r="C48" s="9" t="s">
        <v>35</v>
      </c>
      <c r="D48" s="19">
        <v>0</v>
      </c>
      <c r="E48" s="19">
        <v>5</v>
      </c>
      <c r="F48" s="19">
        <v>190</v>
      </c>
      <c r="G48" s="19">
        <v>8</v>
      </c>
      <c r="H48" s="19">
        <v>5</v>
      </c>
      <c r="I48" s="19">
        <v>190</v>
      </c>
      <c r="J48" s="19">
        <v>8</v>
      </c>
      <c r="K48" s="19">
        <v>2</v>
      </c>
      <c r="L48" s="19">
        <v>6</v>
      </c>
      <c r="M48" s="19"/>
      <c r="N48" s="19"/>
      <c r="O48" s="19">
        <v>182</v>
      </c>
      <c r="P48" s="19"/>
      <c r="Q48" s="21"/>
      <c r="R48" s="21"/>
      <c r="S48" s="21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>
        <v>8</v>
      </c>
      <c r="AK48" s="19" t="s">
        <v>125</v>
      </c>
      <c r="AL48" s="19">
        <v>5</v>
      </c>
      <c r="AM48" s="19">
        <v>8</v>
      </c>
      <c r="AN48" s="19">
        <v>190</v>
      </c>
      <c r="AO48" s="10"/>
      <c r="AP48" s="10"/>
      <c r="AQ48" s="10"/>
      <c r="AR48" s="10"/>
      <c r="AS48" s="10"/>
      <c r="AT48" s="10"/>
      <c r="AU48" s="10"/>
      <c r="AV48" s="10"/>
      <c r="AW48" s="10"/>
      <c r="AX48" s="11"/>
      <c r="AY48" s="11"/>
      <c r="AZ48" s="11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1"/>
      <c r="CF48" s="11"/>
      <c r="CG48" s="11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1"/>
      <c r="DI48" s="10"/>
      <c r="DJ48" s="10"/>
      <c r="DK48" s="10"/>
      <c r="DL48" s="11"/>
      <c r="DM48" s="11"/>
      <c r="DN48" s="11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1"/>
      <c r="EP48" s="10"/>
      <c r="EQ48" s="10"/>
      <c r="ER48" s="10"/>
      <c r="ES48" s="11"/>
      <c r="ET48" s="11"/>
      <c r="EU48" s="11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1"/>
      <c r="FQ48" s="11" t="s">
        <v>103</v>
      </c>
      <c r="FR48" s="49" t="s">
        <v>160</v>
      </c>
    </row>
    <row r="49" spans="1:174" ht="25.5" customHeight="1" x14ac:dyDescent="0.2">
      <c r="A49" s="7">
        <v>4</v>
      </c>
      <c r="B49" s="13" t="s">
        <v>94</v>
      </c>
      <c r="C49" s="9" t="s">
        <v>35</v>
      </c>
      <c r="D49" s="19">
        <v>0</v>
      </c>
      <c r="E49" s="19">
        <v>5</v>
      </c>
      <c r="F49" s="19">
        <v>190</v>
      </c>
      <c r="G49" s="19">
        <v>8</v>
      </c>
      <c r="H49" s="19">
        <v>5</v>
      </c>
      <c r="I49" s="19">
        <v>190</v>
      </c>
      <c r="J49" s="19">
        <v>8</v>
      </c>
      <c r="K49" s="19">
        <v>2</v>
      </c>
      <c r="L49" s="19">
        <v>6</v>
      </c>
      <c r="M49" s="19"/>
      <c r="N49" s="19"/>
      <c r="O49" s="19">
        <v>182</v>
      </c>
      <c r="P49" s="19"/>
      <c r="Q49" s="21"/>
      <c r="R49" s="21"/>
      <c r="S49" s="21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>
        <v>8</v>
      </c>
      <c r="AK49" s="19" t="s">
        <v>125</v>
      </c>
      <c r="AL49" s="19">
        <v>5</v>
      </c>
      <c r="AM49" s="19">
        <v>8</v>
      </c>
      <c r="AN49" s="19">
        <v>190</v>
      </c>
      <c r="AO49" s="10"/>
      <c r="AP49" s="10"/>
      <c r="AQ49" s="10"/>
      <c r="AR49" s="10"/>
      <c r="AS49" s="10"/>
      <c r="AT49" s="10"/>
      <c r="AU49" s="10"/>
      <c r="AV49" s="10"/>
      <c r="AW49" s="10"/>
      <c r="AX49" s="11"/>
      <c r="AY49" s="11"/>
      <c r="AZ49" s="11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1"/>
      <c r="CF49" s="11"/>
      <c r="CG49" s="11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1"/>
      <c r="DI49" s="10"/>
      <c r="DJ49" s="10"/>
      <c r="DK49" s="10"/>
      <c r="DL49" s="11"/>
      <c r="DM49" s="11"/>
      <c r="DN49" s="11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1"/>
      <c r="EP49" s="10"/>
      <c r="EQ49" s="10"/>
      <c r="ER49" s="10"/>
      <c r="ES49" s="11"/>
      <c r="ET49" s="11"/>
      <c r="EU49" s="11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1"/>
      <c r="FQ49" s="11" t="s">
        <v>103</v>
      </c>
      <c r="FR49" s="49" t="s">
        <v>161</v>
      </c>
    </row>
    <row r="50" spans="1:174" ht="25.5" customHeight="1" x14ac:dyDescent="0.2">
      <c r="A50" s="7">
        <v>5</v>
      </c>
      <c r="B50" s="13" t="s">
        <v>97</v>
      </c>
      <c r="C50" s="9" t="s">
        <v>35</v>
      </c>
      <c r="D50" s="19">
        <v>0</v>
      </c>
      <c r="E50" s="19">
        <v>5</v>
      </c>
      <c r="F50" s="19">
        <v>190</v>
      </c>
      <c r="G50" s="19">
        <v>8</v>
      </c>
      <c r="H50" s="19">
        <v>5</v>
      </c>
      <c r="I50" s="19">
        <v>190</v>
      </c>
      <c r="J50" s="19">
        <v>8</v>
      </c>
      <c r="K50" s="19">
        <v>2</v>
      </c>
      <c r="L50" s="19">
        <v>6</v>
      </c>
      <c r="M50" s="19"/>
      <c r="N50" s="19"/>
      <c r="O50" s="19">
        <v>182</v>
      </c>
      <c r="P50" s="19"/>
      <c r="Q50" s="21"/>
      <c r="R50" s="21"/>
      <c r="S50" s="21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>
        <v>8</v>
      </c>
      <c r="AK50" s="19" t="s">
        <v>125</v>
      </c>
      <c r="AL50" s="19">
        <v>5</v>
      </c>
      <c r="AM50" s="19">
        <v>8</v>
      </c>
      <c r="AN50" s="19">
        <v>190</v>
      </c>
      <c r="AO50" s="10"/>
      <c r="AP50" s="10"/>
      <c r="AQ50" s="10"/>
      <c r="AR50" s="10"/>
      <c r="AS50" s="10"/>
      <c r="AT50" s="10"/>
      <c r="AU50" s="10"/>
      <c r="AV50" s="10"/>
      <c r="AW50" s="10"/>
      <c r="AX50" s="11"/>
      <c r="AY50" s="11"/>
      <c r="AZ50" s="11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1"/>
      <c r="CF50" s="11"/>
      <c r="CG50" s="11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1"/>
      <c r="DI50" s="10"/>
      <c r="DJ50" s="10"/>
      <c r="DK50" s="10"/>
      <c r="DL50" s="11"/>
      <c r="DM50" s="11"/>
      <c r="DN50" s="11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1"/>
      <c r="EP50" s="10"/>
      <c r="EQ50" s="10"/>
      <c r="ER50" s="10"/>
      <c r="ES50" s="11"/>
      <c r="ET50" s="11"/>
      <c r="EU50" s="11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1"/>
      <c r="FQ50" s="11" t="s">
        <v>103</v>
      </c>
      <c r="FR50" s="49" t="s">
        <v>161</v>
      </c>
    </row>
    <row r="51" spans="1:174" ht="25.5" customHeight="1" x14ac:dyDescent="0.2">
      <c r="A51" s="7">
        <v>6</v>
      </c>
      <c r="B51" s="13" t="s">
        <v>98</v>
      </c>
      <c r="C51" s="9" t="s">
        <v>35</v>
      </c>
      <c r="D51" s="19">
        <v>0</v>
      </c>
      <c r="E51" s="19">
        <v>5</v>
      </c>
      <c r="F51" s="19">
        <v>190</v>
      </c>
      <c r="G51" s="19">
        <v>8</v>
      </c>
      <c r="H51" s="19">
        <v>5</v>
      </c>
      <c r="I51" s="19">
        <v>190</v>
      </c>
      <c r="J51" s="19">
        <v>8</v>
      </c>
      <c r="K51" s="19">
        <v>2</v>
      </c>
      <c r="L51" s="19">
        <v>6</v>
      </c>
      <c r="M51" s="19"/>
      <c r="N51" s="19"/>
      <c r="O51" s="19">
        <v>182</v>
      </c>
      <c r="P51" s="19"/>
      <c r="Q51" s="21"/>
      <c r="R51" s="21"/>
      <c r="S51" s="21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>
        <v>8</v>
      </c>
      <c r="AK51" s="19" t="s">
        <v>125</v>
      </c>
      <c r="AL51" s="19">
        <v>5</v>
      </c>
      <c r="AM51" s="19">
        <v>8</v>
      </c>
      <c r="AN51" s="19">
        <v>190</v>
      </c>
      <c r="AO51" s="10"/>
      <c r="AP51" s="10"/>
      <c r="AQ51" s="10"/>
      <c r="AR51" s="10"/>
      <c r="AS51" s="10"/>
      <c r="AT51" s="10"/>
      <c r="AU51" s="10"/>
      <c r="AV51" s="10"/>
      <c r="AW51" s="10"/>
      <c r="AX51" s="11"/>
      <c r="AY51" s="11"/>
      <c r="AZ51" s="11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1"/>
      <c r="CF51" s="11"/>
      <c r="CG51" s="11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1"/>
      <c r="DI51" s="10"/>
      <c r="DJ51" s="10"/>
      <c r="DK51" s="10"/>
      <c r="DL51" s="11"/>
      <c r="DM51" s="11"/>
      <c r="DN51" s="11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1"/>
      <c r="EP51" s="10"/>
      <c r="EQ51" s="10"/>
      <c r="ER51" s="10"/>
      <c r="ES51" s="11"/>
      <c r="ET51" s="11"/>
      <c r="EU51" s="11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1"/>
      <c r="FQ51" s="11" t="s">
        <v>103</v>
      </c>
      <c r="FR51" s="49" t="s">
        <v>162</v>
      </c>
    </row>
    <row r="52" spans="1:174" ht="25.5" customHeight="1" x14ac:dyDescent="0.2">
      <c r="A52" s="7">
        <v>7</v>
      </c>
      <c r="B52" s="13" t="s">
        <v>99</v>
      </c>
      <c r="C52" s="9" t="s">
        <v>35</v>
      </c>
      <c r="D52" s="19">
        <v>0</v>
      </c>
      <c r="E52" s="19">
        <v>5</v>
      </c>
      <c r="F52" s="19">
        <v>190</v>
      </c>
      <c r="G52" s="19">
        <v>8</v>
      </c>
      <c r="H52" s="19">
        <v>5</v>
      </c>
      <c r="I52" s="19">
        <v>190</v>
      </c>
      <c r="J52" s="19">
        <v>8</v>
      </c>
      <c r="K52" s="19">
        <v>2</v>
      </c>
      <c r="L52" s="19">
        <v>6</v>
      </c>
      <c r="M52" s="19"/>
      <c r="N52" s="19"/>
      <c r="O52" s="19">
        <v>182</v>
      </c>
      <c r="P52" s="19"/>
      <c r="Q52" s="21"/>
      <c r="R52" s="21"/>
      <c r="S52" s="21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>
        <v>8</v>
      </c>
      <c r="AK52" s="19" t="s">
        <v>125</v>
      </c>
      <c r="AL52" s="19">
        <v>5</v>
      </c>
      <c r="AM52" s="19">
        <v>8</v>
      </c>
      <c r="AN52" s="19">
        <v>190</v>
      </c>
      <c r="AO52" s="10"/>
      <c r="AP52" s="10"/>
      <c r="AQ52" s="10"/>
      <c r="AR52" s="10"/>
      <c r="AS52" s="10"/>
      <c r="AT52" s="10"/>
      <c r="AU52" s="10"/>
      <c r="AV52" s="10"/>
      <c r="AW52" s="10"/>
      <c r="AX52" s="11"/>
      <c r="AY52" s="11"/>
      <c r="AZ52" s="11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1"/>
      <c r="CF52" s="11"/>
      <c r="CG52" s="11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1"/>
      <c r="DI52" s="10"/>
      <c r="DJ52" s="10"/>
      <c r="DK52" s="10"/>
      <c r="DL52" s="11"/>
      <c r="DM52" s="11"/>
      <c r="DN52" s="11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1"/>
      <c r="EP52" s="10"/>
      <c r="EQ52" s="10"/>
      <c r="ER52" s="10"/>
      <c r="ES52" s="11"/>
      <c r="ET52" s="11"/>
      <c r="EU52" s="11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1"/>
      <c r="FQ52" s="11" t="s">
        <v>103</v>
      </c>
      <c r="FR52" s="49" t="s">
        <v>163</v>
      </c>
    </row>
    <row r="53" spans="1:174" ht="25.5" customHeight="1" x14ac:dyDescent="0.2">
      <c r="A53" s="7">
        <v>8</v>
      </c>
      <c r="B53" s="13" t="s">
        <v>100</v>
      </c>
      <c r="C53" s="9" t="s">
        <v>35</v>
      </c>
      <c r="D53" s="19">
        <v>0</v>
      </c>
      <c r="E53" s="19">
        <v>5</v>
      </c>
      <c r="F53" s="19">
        <v>190</v>
      </c>
      <c r="G53" s="19">
        <v>8</v>
      </c>
      <c r="H53" s="19">
        <v>5</v>
      </c>
      <c r="I53" s="19">
        <v>190</v>
      </c>
      <c r="J53" s="19">
        <v>8</v>
      </c>
      <c r="K53" s="19">
        <v>2</v>
      </c>
      <c r="L53" s="19">
        <v>6</v>
      </c>
      <c r="M53" s="19"/>
      <c r="N53" s="19"/>
      <c r="O53" s="19">
        <v>182</v>
      </c>
      <c r="P53" s="19"/>
      <c r="Q53" s="21"/>
      <c r="R53" s="21"/>
      <c r="S53" s="21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>
        <v>8</v>
      </c>
      <c r="AK53" s="19" t="s">
        <v>125</v>
      </c>
      <c r="AL53" s="19">
        <v>5</v>
      </c>
      <c r="AM53" s="19">
        <v>8</v>
      </c>
      <c r="AN53" s="19">
        <v>190</v>
      </c>
      <c r="AO53" s="10"/>
      <c r="AP53" s="10"/>
      <c r="AQ53" s="10"/>
      <c r="AR53" s="10"/>
      <c r="AS53" s="10"/>
      <c r="AT53" s="10"/>
      <c r="AU53" s="10"/>
      <c r="AV53" s="10"/>
      <c r="AW53" s="10"/>
      <c r="AX53" s="11"/>
      <c r="AY53" s="11"/>
      <c r="AZ53" s="11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1"/>
      <c r="CF53" s="11"/>
      <c r="CG53" s="11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1"/>
      <c r="DI53" s="10"/>
      <c r="DJ53" s="10"/>
      <c r="DK53" s="10"/>
      <c r="DL53" s="11"/>
      <c r="DM53" s="11"/>
      <c r="DN53" s="11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1"/>
      <c r="EP53" s="10"/>
      <c r="EQ53" s="10"/>
      <c r="ER53" s="10"/>
      <c r="ES53" s="11"/>
      <c r="ET53" s="11"/>
      <c r="EU53" s="11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1"/>
      <c r="FQ53" s="11" t="s">
        <v>103</v>
      </c>
      <c r="FR53" s="49" t="s">
        <v>164</v>
      </c>
    </row>
    <row r="54" spans="1:174" ht="25.5" customHeight="1" x14ac:dyDescent="0.2">
      <c r="A54" s="7">
        <v>9</v>
      </c>
      <c r="B54" s="13" t="s">
        <v>101</v>
      </c>
      <c r="C54" s="9" t="s">
        <v>35</v>
      </c>
      <c r="D54" s="19">
        <v>0</v>
      </c>
      <c r="E54" s="19">
        <v>5</v>
      </c>
      <c r="F54" s="19">
        <v>190</v>
      </c>
      <c r="G54" s="19">
        <v>8</v>
      </c>
      <c r="H54" s="19">
        <v>5</v>
      </c>
      <c r="I54" s="19">
        <v>190</v>
      </c>
      <c r="J54" s="19">
        <v>8</v>
      </c>
      <c r="K54" s="19">
        <v>2</v>
      </c>
      <c r="L54" s="19">
        <v>6</v>
      </c>
      <c r="M54" s="19"/>
      <c r="N54" s="19"/>
      <c r="O54" s="19">
        <v>182</v>
      </c>
      <c r="P54" s="19"/>
      <c r="Q54" s="21"/>
      <c r="R54" s="21"/>
      <c r="S54" s="21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>
        <v>8</v>
      </c>
      <c r="AK54" s="19" t="s">
        <v>125</v>
      </c>
      <c r="AL54" s="19">
        <v>5</v>
      </c>
      <c r="AM54" s="19">
        <v>8</v>
      </c>
      <c r="AN54" s="19">
        <v>190</v>
      </c>
      <c r="AO54" s="10"/>
      <c r="AP54" s="10"/>
      <c r="AQ54" s="10"/>
      <c r="AR54" s="10"/>
      <c r="AS54" s="10"/>
      <c r="AT54" s="10"/>
      <c r="AU54" s="10"/>
      <c r="AV54" s="10"/>
      <c r="AW54" s="10"/>
      <c r="AX54" s="11"/>
      <c r="AY54" s="11"/>
      <c r="AZ54" s="11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1"/>
      <c r="CF54" s="11"/>
      <c r="CG54" s="11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1"/>
      <c r="DI54" s="10"/>
      <c r="DJ54" s="10"/>
      <c r="DK54" s="10"/>
      <c r="DL54" s="11"/>
      <c r="DM54" s="11"/>
      <c r="DN54" s="11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1"/>
      <c r="EP54" s="10"/>
      <c r="EQ54" s="10"/>
      <c r="ER54" s="10"/>
      <c r="ES54" s="11"/>
      <c r="ET54" s="11"/>
      <c r="EU54" s="11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1"/>
      <c r="FQ54" s="11" t="s">
        <v>103</v>
      </c>
      <c r="FR54" s="49" t="s">
        <v>165</v>
      </c>
    </row>
    <row r="55" spans="1:174" ht="25.5" customHeight="1" x14ac:dyDescent="0.2">
      <c r="A55" s="7">
        <v>10</v>
      </c>
      <c r="B55" s="13" t="s">
        <v>102</v>
      </c>
      <c r="C55" s="9" t="s">
        <v>35</v>
      </c>
      <c r="D55" s="19">
        <v>0</v>
      </c>
      <c r="E55" s="19">
        <v>5</v>
      </c>
      <c r="F55" s="19">
        <v>190</v>
      </c>
      <c r="G55" s="19">
        <v>8</v>
      </c>
      <c r="H55" s="19">
        <v>5</v>
      </c>
      <c r="I55" s="19">
        <v>190</v>
      </c>
      <c r="J55" s="19">
        <v>8</v>
      </c>
      <c r="K55" s="19">
        <v>2</v>
      </c>
      <c r="L55" s="19">
        <v>6</v>
      </c>
      <c r="M55" s="19"/>
      <c r="N55" s="19"/>
      <c r="O55" s="19">
        <v>182</v>
      </c>
      <c r="P55" s="19"/>
      <c r="Q55" s="21"/>
      <c r="R55" s="21"/>
      <c r="S55" s="21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>
        <v>8</v>
      </c>
      <c r="AK55" s="19" t="s">
        <v>125</v>
      </c>
      <c r="AL55" s="19">
        <v>5</v>
      </c>
      <c r="AM55" s="19">
        <v>8</v>
      </c>
      <c r="AN55" s="19">
        <v>190</v>
      </c>
      <c r="AO55" s="10"/>
      <c r="AP55" s="10"/>
      <c r="AQ55" s="10"/>
      <c r="AR55" s="10"/>
      <c r="AS55" s="10"/>
      <c r="AT55" s="10"/>
      <c r="AU55" s="10"/>
      <c r="AV55" s="10"/>
      <c r="AW55" s="10"/>
      <c r="AX55" s="11"/>
      <c r="AY55" s="11"/>
      <c r="AZ55" s="11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1"/>
      <c r="CF55" s="11"/>
      <c r="CG55" s="11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1"/>
      <c r="DI55" s="10"/>
      <c r="DJ55" s="10"/>
      <c r="DK55" s="10"/>
      <c r="DL55" s="11"/>
      <c r="DM55" s="11"/>
      <c r="DN55" s="11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1"/>
      <c r="EP55" s="10"/>
      <c r="EQ55" s="10"/>
      <c r="ER55" s="10"/>
      <c r="ES55" s="11"/>
      <c r="ET55" s="11"/>
      <c r="EU55" s="11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1"/>
      <c r="FQ55" s="11" t="s">
        <v>103</v>
      </c>
      <c r="FR55" s="49" t="s">
        <v>166</v>
      </c>
    </row>
    <row r="56" spans="1:174" ht="24" customHeight="1" x14ac:dyDescent="0.2">
      <c r="A56" s="3"/>
      <c r="B56" s="22" t="s">
        <v>58</v>
      </c>
      <c r="C56" s="4"/>
      <c r="D56" s="18"/>
      <c r="E56" s="18">
        <f>E57</f>
        <v>4</v>
      </c>
      <c r="F56" s="18">
        <f t="shared" ref="F56:BQ56" si="179">F57</f>
        <v>152</v>
      </c>
      <c r="G56" s="18">
        <f t="shared" si="179"/>
        <v>16</v>
      </c>
      <c r="H56" s="18">
        <f t="shared" si="179"/>
        <v>4</v>
      </c>
      <c r="I56" s="18">
        <f t="shared" si="179"/>
        <v>152</v>
      </c>
      <c r="J56" s="18">
        <f t="shared" si="179"/>
        <v>16</v>
      </c>
      <c r="K56" s="18">
        <f t="shared" si="179"/>
        <v>6</v>
      </c>
      <c r="L56" s="18">
        <f t="shared" si="179"/>
        <v>10</v>
      </c>
      <c r="M56" s="18">
        <f t="shared" si="179"/>
        <v>0</v>
      </c>
      <c r="N56" s="18">
        <f t="shared" si="179"/>
        <v>0</v>
      </c>
      <c r="O56" s="18">
        <f t="shared" si="179"/>
        <v>136</v>
      </c>
      <c r="P56" s="18">
        <f t="shared" si="179"/>
        <v>1</v>
      </c>
      <c r="Q56" s="18">
        <f t="shared" si="179"/>
        <v>0</v>
      </c>
      <c r="R56" s="18">
        <f t="shared" si="179"/>
        <v>0</v>
      </c>
      <c r="S56" s="18">
        <f t="shared" si="179"/>
        <v>0</v>
      </c>
      <c r="T56" s="18">
        <f t="shared" si="179"/>
        <v>0</v>
      </c>
      <c r="U56" s="18">
        <f t="shared" si="179"/>
        <v>0</v>
      </c>
      <c r="V56" s="18">
        <f t="shared" si="179"/>
        <v>0</v>
      </c>
      <c r="W56" s="18">
        <f t="shared" si="179"/>
        <v>0</v>
      </c>
      <c r="X56" s="18">
        <f t="shared" si="179"/>
        <v>0</v>
      </c>
      <c r="Y56" s="18">
        <f t="shared" si="179"/>
        <v>0</v>
      </c>
      <c r="Z56" s="18">
        <f t="shared" si="179"/>
        <v>0</v>
      </c>
      <c r="AA56" s="18">
        <f t="shared" si="179"/>
        <v>0</v>
      </c>
      <c r="AB56" s="18">
        <f t="shared" si="179"/>
        <v>0</v>
      </c>
      <c r="AC56" s="18">
        <f t="shared" si="179"/>
        <v>0</v>
      </c>
      <c r="AD56" s="18">
        <f t="shared" si="179"/>
        <v>0</v>
      </c>
      <c r="AE56" s="18">
        <f t="shared" si="179"/>
        <v>0</v>
      </c>
      <c r="AF56" s="18">
        <f t="shared" si="179"/>
        <v>0</v>
      </c>
      <c r="AG56" s="18">
        <f t="shared" si="179"/>
        <v>0</v>
      </c>
      <c r="AH56" s="18">
        <f t="shared" si="179"/>
        <v>0</v>
      </c>
      <c r="AI56" s="18">
        <f t="shared" si="179"/>
        <v>0</v>
      </c>
      <c r="AJ56" s="18">
        <f t="shared" si="179"/>
        <v>16</v>
      </c>
      <c r="AK56" s="18" t="str">
        <f t="shared" si="179"/>
        <v xml:space="preserve"> </v>
      </c>
      <c r="AL56" s="18">
        <f t="shared" si="179"/>
        <v>4</v>
      </c>
      <c r="AM56" s="18">
        <f t="shared" si="179"/>
        <v>16</v>
      </c>
      <c r="AN56" s="18">
        <f t="shared" si="179"/>
        <v>152</v>
      </c>
      <c r="AO56" s="18">
        <f t="shared" si="179"/>
        <v>0</v>
      </c>
      <c r="AP56" s="18">
        <f t="shared" si="179"/>
        <v>0</v>
      </c>
      <c r="AQ56" s="18">
        <f t="shared" si="179"/>
        <v>0</v>
      </c>
      <c r="AR56" s="18">
        <f t="shared" si="179"/>
        <v>0</v>
      </c>
      <c r="AS56" s="18">
        <f t="shared" si="179"/>
        <v>0</v>
      </c>
      <c r="AT56" s="18">
        <f t="shared" si="179"/>
        <v>0</v>
      </c>
      <c r="AU56" s="18">
        <f t="shared" si="179"/>
        <v>0</v>
      </c>
      <c r="AV56" s="18">
        <f t="shared" si="179"/>
        <v>0</v>
      </c>
      <c r="AW56" s="18">
        <f t="shared" si="179"/>
        <v>0</v>
      </c>
      <c r="AX56" s="18">
        <f t="shared" si="179"/>
        <v>0</v>
      </c>
      <c r="AY56" s="18">
        <f t="shared" si="179"/>
        <v>0</v>
      </c>
      <c r="AZ56" s="18">
        <f t="shared" si="179"/>
        <v>0</v>
      </c>
      <c r="BA56" s="18">
        <f t="shared" si="179"/>
        <v>0</v>
      </c>
      <c r="BB56" s="18">
        <f t="shared" si="179"/>
        <v>0</v>
      </c>
      <c r="BC56" s="18">
        <f t="shared" si="179"/>
        <v>0</v>
      </c>
      <c r="BD56" s="18">
        <f t="shared" si="179"/>
        <v>0</v>
      </c>
      <c r="BE56" s="18">
        <f t="shared" si="179"/>
        <v>0</v>
      </c>
      <c r="BF56" s="18">
        <f t="shared" si="179"/>
        <v>0</v>
      </c>
      <c r="BG56" s="18">
        <f t="shared" si="179"/>
        <v>0</v>
      </c>
      <c r="BH56" s="18">
        <f t="shared" si="179"/>
        <v>0</v>
      </c>
      <c r="BI56" s="18">
        <f t="shared" si="179"/>
        <v>0</v>
      </c>
      <c r="BJ56" s="18">
        <f t="shared" si="179"/>
        <v>0</v>
      </c>
      <c r="BK56" s="18">
        <f t="shared" si="179"/>
        <v>0</v>
      </c>
      <c r="BL56" s="18">
        <f t="shared" si="179"/>
        <v>0</v>
      </c>
      <c r="BM56" s="18">
        <f t="shared" si="179"/>
        <v>0</v>
      </c>
      <c r="BN56" s="18">
        <f t="shared" si="179"/>
        <v>0</v>
      </c>
      <c r="BO56" s="18">
        <f t="shared" si="179"/>
        <v>0</v>
      </c>
      <c r="BP56" s="18">
        <f t="shared" si="179"/>
        <v>0</v>
      </c>
      <c r="BQ56" s="18">
        <f t="shared" si="179"/>
        <v>0</v>
      </c>
      <c r="BR56" s="18">
        <f t="shared" ref="BR56:EC56" si="180">BR57</f>
        <v>0</v>
      </c>
      <c r="BS56" s="18">
        <f t="shared" si="180"/>
        <v>0</v>
      </c>
      <c r="BT56" s="18">
        <f t="shared" si="180"/>
        <v>0</v>
      </c>
      <c r="BU56" s="18">
        <f t="shared" si="180"/>
        <v>0</v>
      </c>
      <c r="BV56" s="18">
        <f t="shared" si="180"/>
        <v>0</v>
      </c>
      <c r="BW56" s="18">
        <f t="shared" si="180"/>
        <v>0</v>
      </c>
      <c r="BX56" s="18">
        <f t="shared" si="180"/>
        <v>0</v>
      </c>
      <c r="BY56" s="18">
        <f t="shared" si="180"/>
        <v>0</v>
      </c>
      <c r="BZ56" s="18">
        <f t="shared" si="180"/>
        <v>0</v>
      </c>
      <c r="CA56" s="18">
        <f t="shared" si="180"/>
        <v>0</v>
      </c>
      <c r="CB56" s="18">
        <f t="shared" si="180"/>
        <v>0</v>
      </c>
      <c r="CC56" s="18">
        <f t="shared" si="180"/>
        <v>0</v>
      </c>
      <c r="CD56" s="18">
        <f t="shared" si="180"/>
        <v>0</v>
      </c>
      <c r="CE56" s="18">
        <f t="shared" si="180"/>
        <v>0</v>
      </c>
      <c r="CF56" s="18">
        <f t="shared" si="180"/>
        <v>0</v>
      </c>
      <c r="CG56" s="18">
        <f t="shared" si="180"/>
        <v>0</v>
      </c>
      <c r="CH56" s="18">
        <f t="shared" si="180"/>
        <v>0</v>
      </c>
      <c r="CI56" s="18">
        <f t="shared" si="180"/>
        <v>0</v>
      </c>
      <c r="CJ56" s="18">
        <f t="shared" si="180"/>
        <v>0</v>
      </c>
      <c r="CK56" s="18">
        <f t="shared" si="180"/>
        <v>0</v>
      </c>
      <c r="CL56" s="18">
        <f t="shared" si="180"/>
        <v>0</v>
      </c>
      <c r="CM56" s="18">
        <f t="shared" si="180"/>
        <v>0</v>
      </c>
      <c r="CN56" s="18">
        <f t="shared" si="180"/>
        <v>0</v>
      </c>
      <c r="CO56" s="18">
        <f t="shared" si="180"/>
        <v>0</v>
      </c>
      <c r="CP56" s="18">
        <f t="shared" si="180"/>
        <v>0</v>
      </c>
      <c r="CQ56" s="18">
        <f t="shared" si="180"/>
        <v>0</v>
      </c>
      <c r="CR56" s="18">
        <f t="shared" si="180"/>
        <v>0</v>
      </c>
      <c r="CS56" s="18">
        <f t="shared" si="180"/>
        <v>0</v>
      </c>
      <c r="CT56" s="18">
        <f t="shared" si="180"/>
        <v>0</v>
      </c>
      <c r="CU56" s="18">
        <f t="shared" si="180"/>
        <v>0</v>
      </c>
      <c r="CV56" s="18">
        <f t="shared" si="180"/>
        <v>0</v>
      </c>
      <c r="CW56" s="18">
        <f t="shared" si="180"/>
        <v>0</v>
      </c>
      <c r="CX56" s="18">
        <f t="shared" si="180"/>
        <v>0</v>
      </c>
      <c r="CY56" s="18">
        <f t="shared" si="180"/>
        <v>0</v>
      </c>
      <c r="CZ56" s="18">
        <f t="shared" si="180"/>
        <v>0</v>
      </c>
      <c r="DA56" s="18">
        <f t="shared" si="180"/>
        <v>0</v>
      </c>
      <c r="DB56" s="18">
        <f t="shared" si="180"/>
        <v>0</v>
      </c>
      <c r="DC56" s="18">
        <f t="shared" si="180"/>
        <v>0</v>
      </c>
      <c r="DD56" s="18">
        <f t="shared" si="180"/>
        <v>0</v>
      </c>
      <c r="DE56" s="18">
        <f t="shared" si="180"/>
        <v>0</v>
      </c>
      <c r="DF56" s="18">
        <f t="shared" si="180"/>
        <v>0</v>
      </c>
      <c r="DG56" s="18">
        <f t="shared" si="180"/>
        <v>0</v>
      </c>
      <c r="DH56" s="18">
        <f t="shared" si="180"/>
        <v>0</v>
      </c>
      <c r="DI56" s="18">
        <f t="shared" si="180"/>
        <v>0</v>
      </c>
      <c r="DJ56" s="18">
        <f t="shared" si="180"/>
        <v>0</v>
      </c>
      <c r="DK56" s="18">
        <f t="shared" si="180"/>
        <v>0</v>
      </c>
      <c r="DL56" s="18">
        <f t="shared" si="180"/>
        <v>0</v>
      </c>
      <c r="DM56" s="18">
        <f t="shared" si="180"/>
        <v>0</v>
      </c>
      <c r="DN56" s="18">
        <f t="shared" si="180"/>
        <v>0</v>
      </c>
      <c r="DO56" s="18">
        <f t="shared" si="180"/>
        <v>0</v>
      </c>
      <c r="DP56" s="18">
        <f t="shared" si="180"/>
        <v>0</v>
      </c>
      <c r="DQ56" s="18">
        <f t="shared" si="180"/>
        <v>0</v>
      </c>
      <c r="DR56" s="18">
        <f t="shared" si="180"/>
        <v>0</v>
      </c>
      <c r="DS56" s="18">
        <f t="shared" si="180"/>
        <v>0</v>
      </c>
      <c r="DT56" s="18">
        <f t="shared" si="180"/>
        <v>0</v>
      </c>
      <c r="DU56" s="18">
        <f t="shared" si="180"/>
        <v>0</v>
      </c>
      <c r="DV56" s="18">
        <f t="shared" si="180"/>
        <v>0</v>
      </c>
      <c r="DW56" s="18">
        <f t="shared" si="180"/>
        <v>0</v>
      </c>
      <c r="DX56" s="18">
        <f t="shared" si="180"/>
        <v>0</v>
      </c>
      <c r="DY56" s="18">
        <f t="shared" si="180"/>
        <v>0</v>
      </c>
      <c r="DZ56" s="18">
        <f t="shared" si="180"/>
        <v>0</v>
      </c>
      <c r="EA56" s="18">
        <f t="shared" si="180"/>
        <v>0</v>
      </c>
      <c r="EB56" s="18">
        <f t="shared" si="180"/>
        <v>0</v>
      </c>
      <c r="EC56" s="18">
        <f t="shared" si="180"/>
        <v>0</v>
      </c>
      <c r="ED56" s="18">
        <f t="shared" ref="ED56:FP56" si="181">ED57</f>
        <v>0</v>
      </c>
      <c r="EE56" s="18">
        <f t="shared" si="181"/>
        <v>0</v>
      </c>
      <c r="EF56" s="18">
        <f t="shared" si="181"/>
        <v>0</v>
      </c>
      <c r="EG56" s="18">
        <f t="shared" si="181"/>
        <v>0</v>
      </c>
      <c r="EH56" s="18">
        <f t="shared" si="181"/>
        <v>0</v>
      </c>
      <c r="EI56" s="18">
        <f t="shared" si="181"/>
        <v>0</v>
      </c>
      <c r="EJ56" s="18">
        <f t="shared" si="181"/>
        <v>0</v>
      </c>
      <c r="EK56" s="18">
        <f t="shared" si="181"/>
        <v>0</v>
      </c>
      <c r="EL56" s="18">
        <f t="shared" si="181"/>
        <v>0</v>
      </c>
      <c r="EM56" s="18">
        <f t="shared" si="181"/>
        <v>0</v>
      </c>
      <c r="EN56" s="18">
        <f t="shared" si="181"/>
        <v>0</v>
      </c>
      <c r="EO56" s="18">
        <f t="shared" si="181"/>
        <v>0</v>
      </c>
      <c r="EP56" s="18">
        <f t="shared" si="181"/>
        <v>0</v>
      </c>
      <c r="EQ56" s="18">
        <f t="shared" si="181"/>
        <v>0</v>
      </c>
      <c r="ER56" s="18">
        <f t="shared" si="181"/>
        <v>0</v>
      </c>
      <c r="ES56" s="18">
        <f t="shared" si="181"/>
        <v>0</v>
      </c>
      <c r="ET56" s="18">
        <f t="shared" si="181"/>
        <v>0</v>
      </c>
      <c r="EU56" s="18">
        <f t="shared" si="181"/>
        <v>0</v>
      </c>
      <c r="EV56" s="18">
        <f t="shared" si="181"/>
        <v>0</v>
      </c>
      <c r="EW56" s="18">
        <f t="shared" si="181"/>
        <v>0</v>
      </c>
      <c r="EX56" s="18">
        <f t="shared" si="181"/>
        <v>0</v>
      </c>
      <c r="EY56" s="18">
        <f t="shared" si="181"/>
        <v>0</v>
      </c>
      <c r="EZ56" s="18">
        <f t="shared" si="181"/>
        <v>0</v>
      </c>
      <c r="FA56" s="18">
        <f t="shared" si="181"/>
        <v>0</v>
      </c>
      <c r="FB56" s="18">
        <f t="shared" si="181"/>
        <v>0</v>
      </c>
      <c r="FC56" s="18">
        <f t="shared" si="181"/>
        <v>0</v>
      </c>
      <c r="FD56" s="18">
        <f t="shared" si="181"/>
        <v>0</v>
      </c>
      <c r="FE56" s="18">
        <f t="shared" si="181"/>
        <v>0</v>
      </c>
      <c r="FF56" s="18">
        <f t="shared" si="181"/>
        <v>0</v>
      </c>
      <c r="FG56" s="18">
        <f t="shared" si="181"/>
        <v>0</v>
      </c>
      <c r="FH56" s="18">
        <f t="shared" si="181"/>
        <v>0</v>
      </c>
      <c r="FI56" s="18">
        <f t="shared" si="181"/>
        <v>0</v>
      </c>
      <c r="FJ56" s="18">
        <f t="shared" si="181"/>
        <v>0</v>
      </c>
      <c r="FK56" s="18">
        <f t="shared" si="181"/>
        <v>0</v>
      </c>
      <c r="FL56" s="18">
        <f t="shared" si="181"/>
        <v>0</v>
      </c>
      <c r="FM56" s="18">
        <f t="shared" si="181"/>
        <v>0</v>
      </c>
      <c r="FN56" s="18">
        <f t="shared" si="181"/>
        <v>0</v>
      </c>
      <c r="FO56" s="18">
        <f t="shared" si="181"/>
        <v>0</v>
      </c>
      <c r="FP56" s="18">
        <f t="shared" si="181"/>
        <v>0</v>
      </c>
      <c r="FQ56" s="6"/>
      <c r="FR56" s="47"/>
    </row>
    <row r="57" spans="1:174" ht="25.5" customHeight="1" x14ac:dyDescent="0.2">
      <c r="A57" s="7">
        <v>1</v>
      </c>
      <c r="B57" s="13" t="s">
        <v>77</v>
      </c>
      <c r="C57" s="9" t="s">
        <v>35</v>
      </c>
      <c r="D57" s="19">
        <v>0</v>
      </c>
      <c r="E57" s="19">
        <v>4</v>
      </c>
      <c r="F57" s="19">
        <v>152</v>
      </c>
      <c r="G57" s="19">
        <v>16</v>
      </c>
      <c r="H57" s="19">
        <v>4</v>
      </c>
      <c r="I57" s="19">
        <v>152</v>
      </c>
      <c r="J57" s="19">
        <v>16</v>
      </c>
      <c r="K57" s="19">
        <v>6</v>
      </c>
      <c r="L57" s="19">
        <v>10</v>
      </c>
      <c r="M57" s="19"/>
      <c r="N57" s="19"/>
      <c r="O57" s="19">
        <v>136</v>
      </c>
      <c r="P57" s="19">
        <v>1</v>
      </c>
      <c r="Q57" s="21"/>
      <c r="R57" s="21"/>
      <c r="S57" s="21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>
        <v>16</v>
      </c>
      <c r="AK57" s="19" t="s">
        <v>125</v>
      </c>
      <c r="AL57" s="19">
        <v>4</v>
      </c>
      <c r="AM57" s="19">
        <v>16</v>
      </c>
      <c r="AN57" s="19">
        <v>152</v>
      </c>
      <c r="AO57" s="10"/>
      <c r="AP57" s="10"/>
      <c r="AQ57" s="10"/>
      <c r="AR57" s="10"/>
      <c r="AS57" s="10"/>
      <c r="AT57" s="10"/>
      <c r="AU57" s="10"/>
      <c r="AV57" s="10"/>
      <c r="AW57" s="10"/>
      <c r="AX57" s="11"/>
      <c r="AY57" s="11"/>
      <c r="AZ57" s="11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1"/>
      <c r="CF57" s="11"/>
      <c r="CG57" s="11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1"/>
      <c r="DI57" s="10"/>
      <c r="DJ57" s="10"/>
      <c r="DK57" s="10"/>
      <c r="DL57" s="11"/>
      <c r="DM57" s="11"/>
      <c r="DN57" s="11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1"/>
      <c r="EP57" s="10"/>
      <c r="EQ57" s="10"/>
      <c r="ER57" s="10"/>
      <c r="ES57" s="11"/>
      <c r="ET57" s="11"/>
      <c r="EU57" s="11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1"/>
      <c r="FQ57" s="11" t="s">
        <v>103</v>
      </c>
      <c r="FR57" s="45" t="s">
        <v>167</v>
      </c>
    </row>
    <row r="58" spans="1:174" ht="25.5" customHeight="1" x14ac:dyDescent="0.2">
      <c r="A58" s="7">
        <v>2</v>
      </c>
      <c r="B58" s="13" t="s">
        <v>81</v>
      </c>
      <c r="C58" s="9" t="s">
        <v>35</v>
      </c>
      <c r="D58" s="19">
        <v>0</v>
      </c>
      <c r="E58" s="19">
        <v>4</v>
      </c>
      <c r="F58" s="19">
        <v>152</v>
      </c>
      <c r="G58" s="19">
        <v>16</v>
      </c>
      <c r="H58" s="19">
        <v>4</v>
      </c>
      <c r="I58" s="19">
        <v>152</v>
      </c>
      <c r="J58" s="19">
        <v>16</v>
      </c>
      <c r="K58" s="19">
        <v>6</v>
      </c>
      <c r="L58" s="19">
        <v>10</v>
      </c>
      <c r="M58" s="19"/>
      <c r="N58" s="19"/>
      <c r="O58" s="19">
        <v>136</v>
      </c>
      <c r="P58" s="19">
        <v>1</v>
      </c>
      <c r="Q58" s="21"/>
      <c r="R58" s="21"/>
      <c r="S58" s="21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>
        <v>16</v>
      </c>
      <c r="AK58" s="19" t="s">
        <v>125</v>
      </c>
      <c r="AL58" s="19">
        <v>4</v>
      </c>
      <c r="AM58" s="19">
        <v>16</v>
      </c>
      <c r="AN58" s="19">
        <v>152</v>
      </c>
      <c r="AO58" s="10"/>
      <c r="AP58" s="10"/>
      <c r="AQ58" s="10"/>
      <c r="AR58" s="10"/>
      <c r="AS58" s="10"/>
      <c r="AT58" s="10"/>
      <c r="AU58" s="10"/>
      <c r="AV58" s="10"/>
      <c r="AW58" s="10"/>
      <c r="AX58" s="11"/>
      <c r="AY58" s="11"/>
      <c r="AZ58" s="11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1"/>
      <c r="CF58" s="11"/>
      <c r="CG58" s="11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1"/>
      <c r="DI58" s="10"/>
      <c r="DJ58" s="10"/>
      <c r="DK58" s="10"/>
      <c r="DL58" s="11"/>
      <c r="DM58" s="11"/>
      <c r="DN58" s="11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1"/>
      <c r="EP58" s="10"/>
      <c r="EQ58" s="10"/>
      <c r="ER58" s="10"/>
      <c r="ES58" s="11"/>
      <c r="ET58" s="11"/>
      <c r="EU58" s="11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1"/>
      <c r="FQ58" s="11" t="s">
        <v>103</v>
      </c>
      <c r="FR58" s="45" t="s">
        <v>168</v>
      </c>
    </row>
    <row r="59" spans="1:174" ht="25.5" customHeight="1" x14ac:dyDescent="0.2">
      <c r="A59" s="7">
        <v>3</v>
      </c>
      <c r="B59" s="13" t="s">
        <v>88</v>
      </c>
      <c r="C59" s="9" t="s">
        <v>35</v>
      </c>
      <c r="D59" s="19">
        <v>0</v>
      </c>
      <c r="E59" s="19">
        <v>4</v>
      </c>
      <c r="F59" s="19">
        <v>152</v>
      </c>
      <c r="G59" s="19">
        <v>16</v>
      </c>
      <c r="H59" s="19">
        <v>4</v>
      </c>
      <c r="I59" s="19">
        <v>152</v>
      </c>
      <c r="J59" s="19">
        <v>16</v>
      </c>
      <c r="K59" s="19">
        <v>6</v>
      </c>
      <c r="L59" s="19">
        <v>10</v>
      </c>
      <c r="M59" s="19"/>
      <c r="N59" s="19"/>
      <c r="O59" s="19">
        <v>136</v>
      </c>
      <c r="P59" s="19">
        <v>1</v>
      </c>
      <c r="Q59" s="21"/>
      <c r="R59" s="21"/>
      <c r="S59" s="21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>
        <v>16</v>
      </c>
      <c r="AK59" s="19" t="s">
        <v>125</v>
      </c>
      <c r="AL59" s="19">
        <v>4</v>
      </c>
      <c r="AM59" s="19">
        <v>16</v>
      </c>
      <c r="AN59" s="19">
        <v>152</v>
      </c>
      <c r="AO59" s="10"/>
      <c r="AP59" s="10"/>
      <c r="AQ59" s="10"/>
      <c r="AR59" s="10"/>
      <c r="AS59" s="10"/>
      <c r="AT59" s="10"/>
      <c r="AU59" s="10"/>
      <c r="AV59" s="10"/>
      <c r="AW59" s="10"/>
      <c r="AX59" s="11"/>
      <c r="AY59" s="11"/>
      <c r="AZ59" s="11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1"/>
      <c r="CF59" s="11"/>
      <c r="CG59" s="11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1"/>
      <c r="DI59" s="10"/>
      <c r="DJ59" s="10"/>
      <c r="DK59" s="10"/>
      <c r="DL59" s="11"/>
      <c r="DM59" s="11"/>
      <c r="DN59" s="11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1"/>
      <c r="EP59" s="10"/>
      <c r="EQ59" s="10"/>
      <c r="ER59" s="10"/>
      <c r="ES59" s="11"/>
      <c r="ET59" s="11"/>
      <c r="EU59" s="11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1"/>
      <c r="FQ59" s="11" t="s">
        <v>103</v>
      </c>
      <c r="FR59" s="45" t="s">
        <v>209</v>
      </c>
    </row>
    <row r="60" spans="1:174" ht="24" customHeight="1" x14ac:dyDescent="0.2">
      <c r="A60" s="3"/>
      <c r="B60" s="22" t="s">
        <v>58</v>
      </c>
      <c r="C60" s="4"/>
      <c r="D60" s="18"/>
      <c r="E60" s="18">
        <f>E61</f>
        <v>3</v>
      </c>
      <c r="F60" s="18">
        <f t="shared" ref="F60:BQ60" si="182">F61</f>
        <v>114</v>
      </c>
      <c r="G60" s="18">
        <f t="shared" si="182"/>
        <v>16</v>
      </c>
      <c r="H60" s="18">
        <f t="shared" si="182"/>
        <v>0</v>
      </c>
      <c r="I60" s="18">
        <f t="shared" si="182"/>
        <v>0</v>
      </c>
      <c r="J60" s="18">
        <f t="shared" si="182"/>
        <v>0</v>
      </c>
      <c r="K60" s="18">
        <f t="shared" si="182"/>
        <v>0</v>
      </c>
      <c r="L60" s="18">
        <f t="shared" si="182"/>
        <v>0</v>
      </c>
      <c r="M60" s="18">
        <f t="shared" si="182"/>
        <v>0</v>
      </c>
      <c r="N60" s="18">
        <f t="shared" si="182"/>
        <v>0</v>
      </c>
      <c r="O60" s="18">
        <f t="shared" si="182"/>
        <v>0</v>
      </c>
      <c r="P60" s="18">
        <f t="shared" si="182"/>
        <v>0</v>
      </c>
      <c r="Q60" s="18">
        <f t="shared" si="182"/>
        <v>0</v>
      </c>
      <c r="R60" s="18">
        <f t="shared" si="182"/>
        <v>0</v>
      </c>
      <c r="S60" s="18">
        <f t="shared" si="182"/>
        <v>0</v>
      </c>
      <c r="T60" s="18">
        <f t="shared" si="182"/>
        <v>0</v>
      </c>
      <c r="U60" s="18">
        <f t="shared" si="182"/>
        <v>0</v>
      </c>
      <c r="V60" s="18">
        <f t="shared" si="182"/>
        <v>0</v>
      </c>
      <c r="W60" s="18">
        <f t="shared" si="182"/>
        <v>0</v>
      </c>
      <c r="X60" s="18">
        <f t="shared" si="182"/>
        <v>0</v>
      </c>
      <c r="Y60" s="18">
        <f t="shared" si="182"/>
        <v>0</v>
      </c>
      <c r="Z60" s="18">
        <f t="shared" si="182"/>
        <v>0</v>
      </c>
      <c r="AA60" s="18">
        <f t="shared" si="182"/>
        <v>0</v>
      </c>
      <c r="AB60" s="18">
        <f t="shared" si="182"/>
        <v>0</v>
      </c>
      <c r="AC60" s="18">
        <f t="shared" si="182"/>
        <v>0</v>
      </c>
      <c r="AD60" s="18">
        <f t="shared" si="182"/>
        <v>0</v>
      </c>
      <c r="AE60" s="18">
        <f t="shared" si="182"/>
        <v>0</v>
      </c>
      <c r="AF60" s="18">
        <f t="shared" si="182"/>
        <v>0</v>
      </c>
      <c r="AG60" s="18">
        <f t="shared" si="182"/>
        <v>0</v>
      </c>
      <c r="AH60" s="18">
        <f t="shared" si="182"/>
        <v>0</v>
      </c>
      <c r="AI60" s="18">
        <f t="shared" si="182"/>
        <v>0</v>
      </c>
      <c r="AJ60" s="18">
        <f t="shared" si="182"/>
        <v>0</v>
      </c>
      <c r="AK60" s="18">
        <f t="shared" si="182"/>
        <v>0</v>
      </c>
      <c r="AL60" s="18">
        <f t="shared" si="182"/>
        <v>0</v>
      </c>
      <c r="AM60" s="18">
        <f t="shared" si="182"/>
        <v>0</v>
      </c>
      <c r="AN60" s="18">
        <f t="shared" si="182"/>
        <v>0</v>
      </c>
      <c r="AO60" s="18">
        <f t="shared" si="182"/>
        <v>0</v>
      </c>
      <c r="AP60" s="18">
        <f t="shared" si="182"/>
        <v>0</v>
      </c>
      <c r="AQ60" s="18">
        <f t="shared" si="182"/>
        <v>0</v>
      </c>
      <c r="AR60" s="18">
        <f t="shared" si="182"/>
        <v>0</v>
      </c>
      <c r="AS60" s="18">
        <f t="shared" si="182"/>
        <v>0</v>
      </c>
      <c r="AT60" s="18">
        <f t="shared" si="182"/>
        <v>0</v>
      </c>
      <c r="AU60" s="18">
        <f t="shared" si="182"/>
        <v>0</v>
      </c>
      <c r="AV60" s="18">
        <f t="shared" si="182"/>
        <v>0</v>
      </c>
      <c r="AW60" s="18">
        <f t="shared" si="182"/>
        <v>0</v>
      </c>
      <c r="AX60" s="18">
        <f t="shared" si="182"/>
        <v>0</v>
      </c>
      <c r="AY60" s="18">
        <f t="shared" si="182"/>
        <v>0</v>
      </c>
      <c r="AZ60" s="18">
        <f t="shared" si="182"/>
        <v>0</v>
      </c>
      <c r="BA60" s="18">
        <f t="shared" si="182"/>
        <v>0</v>
      </c>
      <c r="BB60" s="18">
        <f t="shared" si="182"/>
        <v>0</v>
      </c>
      <c r="BC60" s="18">
        <f t="shared" si="182"/>
        <v>0</v>
      </c>
      <c r="BD60" s="18">
        <f t="shared" si="182"/>
        <v>0</v>
      </c>
      <c r="BE60" s="18">
        <f t="shared" si="182"/>
        <v>0</v>
      </c>
      <c r="BF60" s="18">
        <f t="shared" si="182"/>
        <v>0</v>
      </c>
      <c r="BG60" s="18">
        <f t="shared" si="182"/>
        <v>0</v>
      </c>
      <c r="BH60" s="18">
        <f t="shared" si="182"/>
        <v>0</v>
      </c>
      <c r="BI60" s="18">
        <f t="shared" si="182"/>
        <v>0</v>
      </c>
      <c r="BJ60" s="18">
        <f t="shared" si="182"/>
        <v>0</v>
      </c>
      <c r="BK60" s="18">
        <f t="shared" si="182"/>
        <v>0</v>
      </c>
      <c r="BL60" s="18">
        <f t="shared" si="182"/>
        <v>0</v>
      </c>
      <c r="BM60" s="18">
        <f t="shared" si="182"/>
        <v>0</v>
      </c>
      <c r="BN60" s="18">
        <f t="shared" si="182"/>
        <v>0</v>
      </c>
      <c r="BO60" s="18">
        <f t="shared" si="182"/>
        <v>0</v>
      </c>
      <c r="BP60" s="18">
        <f t="shared" si="182"/>
        <v>0</v>
      </c>
      <c r="BQ60" s="18">
        <f t="shared" si="182"/>
        <v>0</v>
      </c>
      <c r="BR60" s="18">
        <f t="shared" ref="BR60:EC60" si="183">BR61</f>
        <v>0</v>
      </c>
      <c r="BS60" s="18">
        <f t="shared" si="183"/>
        <v>0</v>
      </c>
      <c r="BT60" s="18">
        <f t="shared" si="183"/>
        <v>0</v>
      </c>
      <c r="BU60" s="18">
        <f t="shared" si="183"/>
        <v>0</v>
      </c>
      <c r="BV60" s="18">
        <f t="shared" si="183"/>
        <v>3</v>
      </c>
      <c r="BW60" s="18">
        <f t="shared" si="183"/>
        <v>114</v>
      </c>
      <c r="BX60" s="18">
        <f t="shared" si="183"/>
        <v>16</v>
      </c>
      <c r="BY60" s="18">
        <f t="shared" si="183"/>
        <v>6</v>
      </c>
      <c r="BZ60" s="18">
        <f t="shared" si="183"/>
        <v>10</v>
      </c>
      <c r="CA60" s="18">
        <f t="shared" si="183"/>
        <v>0</v>
      </c>
      <c r="CB60" s="18">
        <f t="shared" si="183"/>
        <v>0</v>
      </c>
      <c r="CC60" s="18">
        <f t="shared" si="183"/>
        <v>98</v>
      </c>
      <c r="CD60" s="18">
        <f t="shared" si="183"/>
        <v>1</v>
      </c>
      <c r="CE60" s="18">
        <f t="shared" si="183"/>
        <v>0</v>
      </c>
      <c r="CF60" s="18">
        <f t="shared" si="183"/>
        <v>0</v>
      </c>
      <c r="CG60" s="18">
        <f t="shared" si="183"/>
        <v>0</v>
      </c>
      <c r="CH60" s="18">
        <f t="shared" si="183"/>
        <v>0</v>
      </c>
      <c r="CI60" s="18">
        <f t="shared" si="183"/>
        <v>0</v>
      </c>
      <c r="CJ60" s="18">
        <f t="shared" si="183"/>
        <v>0</v>
      </c>
      <c r="CK60" s="18">
        <f t="shared" si="183"/>
        <v>0</v>
      </c>
      <c r="CL60" s="18">
        <f t="shared" si="183"/>
        <v>0</v>
      </c>
      <c r="CM60" s="18">
        <f t="shared" si="183"/>
        <v>0</v>
      </c>
      <c r="CN60" s="18">
        <f t="shared" si="183"/>
        <v>16</v>
      </c>
      <c r="CO60" s="18" t="str">
        <f t="shared" si="183"/>
        <v xml:space="preserve"> </v>
      </c>
      <c r="CP60" s="18">
        <f t="shared" si="183"/>
        <v>3</v>
      </c>
      <c r="CQ60" s="18">
        <f t="shared" si="183"/>
        <v>16</v>
      </c>
      <c r="CR60" s="18">
        <f t="shared" si="183"/>
        <v>114</v>
      </c>
      <c r="CS60" s="18">
        <f t="shared" si="183"/>
        <v>0</v>
      </c>
      <c r="CT60" s="18">
        <f t="shared" si="183"/>
        <v>0</v>
      </c>
      <c r="CU60" s="18">
        <f t="shared" si="183"/>
        <v>0</v>
      </c>
      <c r="CV60" s="18">
        <f t="shared" si="183"/>
        <v>0</v>
      </c>
      <c r="CW60" s="18">
        <f t="shared" si="183"/>
        <v>0</v>
      </c>
      <c r="CX60" s="18">
        <f t="shared" si="183"/>
        <v>0</v>
      </c>
      <c r="CY60" s="18">
        <f t="shared" si="183"/>
        <v>0</v>
      </c>
      <c r="CZ60" s="18">
        <f t="shared" si="183"/>
        <v>0</v>
      </c>
      <c r="DA60" s="18">
        <f t="shared" si="183"/>
        <v>0</v>
      </c>
      <c r="DB60" s="18">
        <f t="shared" si="183"/>
        <v>0</v>
      </c>
      <c r="DC60" s="18">
        <f t="shared" si="183"/>
        <v>0</v>
      </c>
      <c r="DD60" s="18">
        <f t="shared" si="183"/>
        <v>0</v>
      </c>
      <c r="DE60" s="18">
        <f t="shared" si="183"/>
        <v>0</v>
      </c>
      <c r="DF60" s="18">
        <f t="shared" si="183"/>
        <v>0</v>
      </c>
      <c r="DG60" s="18">
        <f t="shared" si="183"/>
        <v>0</v>
      </c>
      <c r="DH60" s="18">
        <f t="shared" si="183"/>
        <v>0</v>
      </c>
      <c r="DI60" s="18">
        <f t="shared" si="183"/>
        <v>0</v>
      </c>
      <c r="DJ60" s="18">
        <f t="shared" si="183"/>
        <v>0</v>
      </c>
      <c r="DK60" s="18">
        <f t="shared" si="183"/>
        <v>0</v>
      </c>
      <c r="DL60" s="18">
        <f t="shared" si="183"/>
        <v>0</v>
      </c>
      <c r="DM60" s="18">
        <f t="shared" si="183"/>
        <v>0</v>
      </c>
      <c r="DN60" s="18">
        <f t="shared" si="183"/>
        <v>0</v>
      </c>
      <c r="DO60" s="18">
        <f t="shared" si="183"/>
        <v>0</v>
      </c>
      <c r="DP60" s="18">
        <f t="shared" si="183"/>
        <v>0</v>
      </c>
      <c r="DQ60" s="18">
        <f t="shared" si="183"/>
        <v>0</v>
      </c>
      <c r="DR60" s="18">
        <f t="shared" si="183"/>
        <v>0</v>
      </c>
      <c r="DS60" s="18">
        <f t="shared" si="183"/>
        <v>0</v>
      </c>
      <c r="DT60" s="18">
        <f t="shared" si="183"/>
        <v>0</v>
      </c>
      <c r="DU60" s="18">
        <f t="shared" si="183"/>
        <v>0</v>
      </c>
      <c r="DV60" s="18">
        <f t="shared" si="183"/>
        <v>0</v>
      </c>
      <c r="DW60" s="18">
        <f t="shared" si="183"/>
        <v>0</v>
      </c>
      <c r="DX60" s="18">
        <f t="shared" si="183"/>
        <v>0</v>
      </c>
      <c r="DY60" s="18">
        <f t="shared" si="183"/>
        <v>0</v>
      </c>
      <c r="DZ60" s="18">
        <f t="shared" si="183"/>
        <v>0</v>
      </c>
      <c r="EA60" s="18">
        <f t="shared" si="183"/>
        <v>0</v>
      </c>
      <c r="EB60" s="18">
        <f t="shared" si="183"/>
        <v>0</v>
      </c>
      <c r="EC60" s="18">
        <f t="shared" si="183"/>
        <v>0</v>
      </c>
      <c r="ED60" s="18">
        <f t="shared" ref="ED60:FP60" si="184">ED61</f>
        <v>0</v>
      </c>
      <c r="EE60" s="18">
        <f t="shared" si="184"/>
        <v>0</v>
      </c>
      <c r="EF60" s="18">
        <f t="shared" si="184"/>
        <v>0</v>
      </c>
      <c r="EG60" s="18">
        <f t="shared" si="184"/>
        <v>0</v>
      </c>
      <c r="EH60" s="18">
        <f t="shared" si="184"/>
        <v>0</v>
      </c>
      <c r="EI60" s="18">
        <f t="shared" si="184"/>
        <v>0</v>
      </c>
      <c r="EJ60" s="18">
        <f t="shared" si="184"/>
        <v>0</v>
      </c>
      <c r="EK60" s="18">
        <f t="shared" si="184"/>
        <v>0</v>
      </c>
      <c r="EL60" s="18">
        <f t="shared" si="184"/>
        <v>0</v>
      </c>
      <c r="EM60" s="18">
        <f t="shared" si="184"/>
        <v>0</v>
      </c>
      <c r="EN60" s="18">
        <f t="shared" si="184"/>
        <v>0</v>
      </c>
      <c r="EO60" s="18">
        <f t="shared" si="184"/>
        <v>0</v>
      </c>
      <c r="EP60" s="18">
        <f t="shared" si="184"/>
        <v>0</v>
      </c>
      <c r="EQ60" s="18">
        <f t="shared" si="184"/>
        <v>0</v>
      </c>
      <c r="ER60" s="18">
        <f t="shared" si="184"/>
        <v>0</v>
      </c>
      <c r="ES60" s="18">
        <f t="shared" si="184"/>
        <v>0</v>
      </c>
      <c r="ET60" s="18">
        <f t="shared" si="184"/>
        <v>0</v>
      </c>
      <c r="EU60" s="18">
        <f t="shared" si="184"/>
        <v>0</v>
      </c>
      <c r="EV60" s="18">
        <f t="shared" si="184"/>
        <v>0</v>
      </c>
      <c r="EW60" s="18">
        <f t="shared" si="184"/>
        <v>0</v>
      </c>
      <c r="EX60" s="18">
        <f t="shared" si="184"/>
        <v>0</v>
      </c>
      <c r="EY60" s="18">
        <f t="shared" si="184"/>
        <v>0</v>
      </c>
      <c r="EZ60" s="18">
        <f t="shared" si="184"/>
        <v>0</v>
      </c>
      <c r="FA60" s="18">
        <f t="shared" si="184"/>
        <v>0</v>
      </c>
      <c r="FB60" s="18">
        <f t="shared" si="184"/>
        <v>0</v>
      </c>
      <c r="FC60" s="18">
        <f t="shared" si="184"/>
        <v>0</v>
      </c>
      <c r="FD60" s="18">
        <f t="shared" si="184"/>
        <v>0</v>
      </c>
      <c r="FE60" s="18">
        <f t="shared" si="184"/>
        <v>0</v>
      </c>
      <c r="FF60" s="18">
        <f t="shared" si="184"/>
        <v>0</v>
      </c>
      <c r="FG60" s="18">
        <f t="shared" si="184"/>
        <v>0</v>
      </c>
      <c r="FH60" s="18">
        <f t="shared" si="184"/>
        <v>0</v>
      </c>
      <c r="FI60" s="18">
        <f t="shared" si="184"/>
        <v>0</v>
      </c>
      <c r="FJ60" s="18">
        <f t="shared" si="184"/>
        <v>0</v>
      </c>
      <c r="FK60" s="18">
        <f t="shared" si="184"/>
        <v>0</v>
      </c>
      <c r="FL60" s="18">
        <f t="shared" si="184"/>
        <v>0</v>
      </c>
      <c r="FM60" s="18">
        <f t="shared" si="184"/>
        <v>0</v>
      </c>
      <c r="FN60" s="18">
        <f t="shared" si="184"/>
        <v>0</v>
      </c>
      <c r="FO60" s="18">
        <f t="shared" si="184"/>
        <v>0</v>
      </c>
      <c r="FP60" s="18">
        <f t="shared" si="184"/>
        <v>0</v>
      </c>
      <c r="FQ60" s="6"/>
      <c r="FR60" s="47"/>
    </row>
    <row r="61" spans="1:174" ht="25.5" customHeight="1" x14ac:dyDescent="0.2">
      <c r="A61" s="7">
        <v>1</v>
      </c>
      <c r="B61" s="13" t="s">
        <v>79</v>
      </c>
      <c r="C61" s="9" t="s">
        <v>35</v>
      </c>
      <c r="D61" s="19">
        <v>0</v>
      </c>
      <c r="E61" s="19">
        <v>3</v>
      </c>
      <c r="F61" s="19">
        <v>114</v>
      </c>
      <c r="G61" s="19">
        <v>16</v>
      </c>
      <c r="H61" s="19"/>
      <c r="I61" s="19"/>
      <c r="J61" s="19"/>
      <c r="K61" s="19"/>
      <c r="L61" s="19"/>
      <c r="M61" s="19"/>
      <c r="N61" s="19"/>
      <c r="O61" s="19"/>
      <c r="P61" s="19"/>
      <c r="Q61" s="21"/>
      <c r="R61" s="21"/>
      <c r="S61" s="21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0"/>
      <c r="AP61" s="10"/>
      <c r="AQ61" s="10"/>
      <c r="AR61" s="10"/>
      <c r="AS61" s="10"/>
      <c r="AT61" s="10"/>
      <c r="AU61" s="10"/>
      <c r="AV61" s="10"/>
      <c r="AW61" s="10"/>
      <c r="AX61" s="11"/>
      <c r="AY61" s="11"/>
      <c r="AZ61" s="11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>
        <v>3</v>
      </c>
      <c r="BW61" s="10">
        <v>114</v>
      </c>
      <c r="BX61" s="10">
        <v>16</v>
      </c>
      <c r="BY61" s="10">
        <v>6</v>
      </c>
      <c r="BZ61" s="10">
        <v>10</v>
      </c>
      <c r="CA61" s="10"/>
      <c r="CB61" s="10"/>
      <c r="CC61" s="10">
        <v>98</v>
      </c>
      <c r="CD61" s="19">
        <v>1</v>
      </c>
      <c r="CE61" s="11"/>
      <c r="CF61" s="11"/>
      <c r="CG61" s="11"/>
      <c r="CH61" s="10"/>
      <c r="CI61" s="10"/>
      <c r="CJ61" s="10"/>
      <c r="CK61" s="10"/>
      <c r="CL61" s="10"/>
      <c r="CM61" s="10"/>
      <c r="CN61" s="10">
        <v>16</v>
      </c>
      <c r="CO61" s="10" t="s">
        <v>125</v>
      </c>
      <c r="CP61" s="10">
        <v>3</v>
      </c>
      <c r="CQ61" s="10">
        <v>16</v>
      </c>
      <c r="CR61" s="10">
        <v>114</v>
      </c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1"/>
      <c r="DI61" s="10"/>
      <c r="DJ61" s="10"/>
      <c r="DK61" s="10"/>
      <c r="DL61" s="11"/>
      <c r="DM61" s="11"/>
      <c r="DN61" s="11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1"/>
      <c r="EP61" s="10"/>
      <c r="EQ61" s="10"/>
      <c r="ER61" s="10"/>
      <c r="ES61" s="11"/>
      <c r="ET61" s="11"/>
      <c r="EU61" s="11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1"/>
      <c r="FQ61" s="11" t="s">
        <v>103</v>
      </c>
      <c r="FR61" s="45" t="s">
        <v>169</v>
      </c>
    </row>
    <row r="62" spans="1:174" ht="25.5" customHeight="1" x14ac:dyDescent="0.2">
      <c r="A62" s="7">
        <v>2</v>
      </c>
      <c r="B62" s="13" t="s">
        <v>83</v>
      </c>
      <c r="C62" s="9" t="s">
        <v>35</v>
      </c>
      <c r="D62" s="19">
        <v>0</v>
      </c>
      <c r="E62" s="19">
        <v>3</v>
      </c>
      <c r="F62" s="19">
        <v>114</v>
      </c>
      <c r="G62" s="19">
        <v>16</v>
      </c>
      <c r="H62" s="19"/>
      <c r="I62" s="19"/>
      <c r="J62" s="19"/>
      <c r="K62" s="19"/>
      <c r="L62" s="19"/>
      <c r="M62" s="19"/>
      <c r="N62" s="19"/>
      <c r="O62" s="19"/>
      <c r="P62" s="19"/>
      <c r="Q62" s="21"/>
      <c r="R62" s="21"/>
      <c r="S62" s="21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0"/>
      <c r="AP62" s="10"/>
      <c r="AQ62" s="10"/>
      <c r="AR62" s="10"/>
      <c r="AS62" s="10"/>
      <c r="AT62" s="10"/>
      <c r="AU62" s="10"/>
      <c r="AV62" s="10"/>
      <c r="AW62" s="10"/>
      <c r="AX62" s="11"/>
      <c r="AY62" s="11"/>
      <c r="AZ62" s="11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>
        <v>3</v>
      </c>
      <c r="BW62" s="10">
        <v>114</v>
      </c>
      <c r="BX62" s="10">
        <v>16</v>
      </c>
      <c r="BY62" s="10">
        <v>6</v>
      </c>
      <c r="BZ62" s="10">
        <v>10</v>
      </c>
      <c r="CA62" s="10"/>
      <c r="CB62" s="10"/>
      <c r="CC62" s="10">
        <v>98</v>
      </c>
      <c r="CD62" s="19">
        <v>1</v>
      </c>
      <c r="CE62" s="11"/>
      <c r="CF62" s="11"/>
      <c r="CG62" s="11"/>
      <c r="CH62" s="10"/>
      <c r="CI62" s="10"/>
      <c r="CJ62" s="10"/>
      <c r="CK62" s="10"/>
      <c r="CL62" s="10"/>
      <c r="CM62" s="10"/>
      <c r="CN62" s="10">
        <v>16</v>
      </c>
      <c r="CO62" s="10" t="s">
        <v>125</v>
      </c>
      <c r="CP62" s="10">
        <v>3</v>
      </c>
      <c r="CQ62" s="10">
        <v>16</v>
      </c>
      <c r="CR62" s="10">
        <v>114</v>
      </c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1"/>
      <c r="DI62" s="10"/>
      <c r="DJ62" s="10"/>
      <c r="DK62" s="10"/>
      <c r="DL62" s="11"/>
      <c r="DM62" s="11"/>
      <c r="DN62" s="11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1"/>
      <c r="EP62" s="10"/>
      <c r="EQ62" s="10"/>
      <c r="ER62" s="10"/>
      <c r="ES62" s="11"/>
      <c r="ET62" s="11"/>
      <c r="EU62" s="11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1"/>
      <c r="FQ62" s="11" t="s">
        <v>103</v>
      </c>
      <c r="FR62" s="45" t="s">
        <v>170</v>
      </c>
    </row>
    <row r="63" spans="1:174" ht="25.5" customHeight="1" x14ac:dyDescent="0.2">
      <c r="A63" s="7">
        <v>3</v>
      </c>
      <c r="B63" s="13" t="s">
        <v>92</v>
      </c>
      <c r="C63" s="9" t="s">
        <v>35</v>
      </c>
      <c r="D63" s="19">
        <v>0</v>
      </c>
      <c r="E63" s="19">
        <v>3</v>
      </c>
      <c r="F63" s="19">
        <v>114</v>
      </c>
      <c r="G63" s="19">
        <v>16</v>
      </c>
      <c r="H63" s="19"/>
      <c r="I63" s="19"/>
      <c r="J63" s="19"/>
      <c r="K63" s="19"/>
      <c r="L63" s="19"/>
      <c r="M63" s="19"/>
      <c r="N63" s="19"/>
      <c r="O63" s="19"/>
      <c r="P63" s="19"/>
      <c r="Q63" s="21"/>
      <c r="R63" s="21"/>
      <c r="S63" s="21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0"/>
      <c r="AP63" s="10"/>
      <c r="AQ63" s="10"/>
      <c r="AR63" s="10"/>
      <c r="AS63" s="10"/>
      <c r="AT63" s="10"/>
      <c r="AU63" s="10"/>
      <c r="AV63" s="10"/>
      <c r="AW63" s="10"/>
      <c r="AX63" s="11"/>
      <c r="AY63" s="11"/>
      <c r="AZ63" s="11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>
        <v>3</v>
      </c>
      <c r="BW63" s="10">
        <v>114</v>
      </c>
      <c r="BX63" s="10">
        <v>16</v>
      </c>
      <c r="BY63" s="10">
        <v>6</v>
      </c>
      <c r="BZ63" s="10">
        <v>10</v>
      </c>
      <c r="CA63" s="10"/>
      <c r="CB63" s="10"/>
      <c r="CC63" s="10">
        <v>98</v>
      </c>
      <c r="CD63" s="19">
        <v>1</v>
      </c>
      <c r="CE63" s="11"/>
      <c r="CF63" s="11"/>
      <c r="CG63" s="11"/>
      <c r="CH63" s="10"/>
      <c r="CI63" s="10"/>
      <c r="CJ63" s="10"/>
      <c r="CK63" s="10"/>
      <c r="CL63" s="10"/>
      <c r="CM63" s="10"/>
      <c r="CN63" s="10">
        <v>16</v>
      </c>
      <c r="CO63" s="10" t="s">
        <v>125</v>
      </c>
      <c r="CP63" s="10">
        <v>3</v>
      </c>
      <c r="CQ63" s="10">
        <v>16</v>
      </c>
      <c r="CR63" s="10">
        <v>114</v>
      </c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1"/>
      <c r="DI63" s="10"/>
      <c r="DJ63" s="10"/>
      <c r="DK63" s="10"/>
      <c r="DL63" s="11"/>
      <c r="DM63" s="11"/>
      <c r="DN63" s="11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1"/>
      <c r="EP63" s="10"/>
      <c r="EQ63" s="10"/>
      <c r="ER63" s="10"/>
      <c r="ES63" s="11"/>
      <c r="ET63" s="11"/>
      <c r="EU63" s="11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1"/>
      <c r="FQ63" s="11" t="s">
        <v>103</v>
      </c>
      <c r="FR63" s="45" t="s">
        <v>171</v>
      </c>
    </row>
    <row r="64" spans="1:174" ht="24" customHeight="1" x14ac:dyDescent="0.2">
      <c r="A64" s="3"/>
      <c r="B64" s="22" t="s">
        <v>67</v>
      </c>
      <c r="C64" s="4"/>
      <c r="D64" s="18"/>
      <c r="E64" s="18">
        <f>E65+E67</f>
        <v>12</v>
      </c>
      <c r="F64" s="18">
        <f t="shared" ref="F64:BQ64" si="185">F65+F67</f>
        <v>456</v>
      </c>
      <c r="G64" s="18">
        <f t="shared" si="185"/>
        <v>32</v>
      </c>
      <c r="H64" s="18">
        <f t="shared" si="185"/>
        <v>0</v>
      </c>
      <c r="I64" s="18">
        <f t="shared" si="185"/>
        <v>0</v>
      </c>
      <c r="J64" s="18">
        <f t="shared" si="185"/>
        <v>0</v>
      </c>
      <c r="K64" s="18">
        <f t="shared" si="185"/>
        <v>0</v>
      </c>
      <c r="L64" s="18">
        <f t="shared" si="185"/>
        <v>0</v>
      </c>
      <c r="M64" s="18">
        <f t="shared" si="185"/>
        <v>0</v>
      </c>
      <c r="N64" s="18">
        <f t="shared" si="185"/>
        <v>0</v>
      </c>
      <c r="O64" s="18">
        <f t="shared" si="185"/>
        <v>0</v>
      </c>
      <c r="P64" s="18">
        <f t="shared" si="185"/>
        <v>0</v>
      </c>
      <c r="Q64" s="18">
        <f t="shared" si="185"/>
        <v>0</v>
      </c>
      <c r="R64" s="18">
        <f t="shared" si="185"/>
        <v>0</v>
      </c>
      <c r="S64" s="18">
        <f t="shared" si="185"/>
        <v>0</v>
      </c>
      <c r="T64" s="18">
        <f t="shared" si="185"/>
        <v>0</v>
      </c>
      <c r="U64" s="18">
        <f t="shared" si="185"/>
        <v>0</v>
      </c>
      <c r="V64" s="18">
        <f t="shared" si="185"/>
        <v>0</v>
      </c>
      <c r="W64" s="18">
        <f t="shared" si="185"/>
        <v>0</v>
      </c>
      <c r="X64" s="18">
        <f t="shared" si="185"/>
        <v>0</v>
      </c>
      <c r="Y64" s="18">
        <f t="shared" si="185"/>
        <v>0</v>
      </c>
      <c r="Z64" s="18">
        <f t="shared" si="185"/>
        <v>0</v>
      </c>
      <c r="AA64" s="18">
        <f t="shared" si="185"/>
        <v>0</v>
      </c>
      <c r="AB64" s="18">
        <f t="shared" si="185"/>
        <v>0</v>
      </c>
      <c r="AC64" s="18">
        <f t="shared" si="185"/>
        <v>0</v>
      </c>
      <c r="AD64" s="18">
        <f t="shared" si="185"/>
        <v>0</v>
      </c>
      <c r="AE64" s="18">
        <f t="shared" si="185"/>
        <v>0</v>
      </c>
      <c r="AF64" s="18">
        <f t="shared" si="185"/>
        <v>0</v>
      </c>
      <c r="AG64" s="18">
        <f t="shared" si="185"/>
        <v>0</v>
      </c>
      <c r="AH64" s="18">
        <f t="shared" si="185"/>
        <v>0</v>
      </c>
      <c r="AI64" s="18">
        <f t="shared" si="185"/>
        <v>0</v>
      </c>
      <c r="AJ64" s="18">
        <f t="shared" si="185"/>
        <v>0</v>
      </c>
      <c r="AK64" s="18">
        <f t="shared" si="185"/>
        <v>0</v>
      </c>
      <c r="AL64" s="18">
        <f t="shared" si="185"/>
        <v>0</v>
      </c>
      <c r="AM64" s="18">
        <f t="shared" si="185"/>
        <v>0</v>
      </c>
      <c r="AN64" s="18">
        <f t="shared" si="185"/>
        <v>0</v>
      </c>
      <c r="AO64" s="18">
        <f t="shared" si="185"/>
        <v>0</v>
      </c>
      <c r="AP64" s="18">
        <f t="shared" si="185"/>
        <v>0</v>
      </c>
      <c r="AQ64" s="18">
        <f t="shared" si="185"/>
        <v>0</v>
      </c>
      <c r="AR64" s="18">
        <f t="shared" si="185"/>
        <v>0</v>
      </c>
      <c r="AS64" s="18">
        <f t="shared" si="185"/>
        <v>0</v>
      </c>
      <c r="AT64" s="18">
        <f t="shared" si="185"/>
        <v>0</v>
      </c>
      <c r="AU64" s="18">
        <f t="shared" si="185"/>
        <v>0</v>
      </c>
      <c r="AV64" s="18">
        <f t="shared" si="185"/>
        <v>0</v>
      </c>
      <c r="AW64" s="18">
        <f t="shared" si="185"/>
        <v>0</v>
      </c>
      <c r="AX64" s="18">
        <f t="shared" si="185"/>
        <v>0</v>
      </c>
      <c r="AY64" s="18">
        <f t="shared" si="185"/>
        <v>0</v>
      </c>
      <c r="AZ64" s="18">
        <f t="shared" si="185"/>
        <v>0</v>
      </c>
      <c r="BA64" s="18">
        <f t="shared" si="185"/>
        <v>0</v>
      </c>
      <c r="BB64" s="18">
        <f t="shared" si="185"/>
        <v>0</v>
      </c>
      <c r="BC64" s="18">
        <f t="shared" si="185"/>
        <v>0</v>
      </c>
      <c r="BD64" s="18">
        <f t="shared" si="185"/>
        <v>0</v>
      </c>
      <c r="BE64" s="18">
        <f t="shared" si="185"/>
        <v>0</v>
      </c>
      <c r="BF64" s="18">
        <f t="shared" si="185"/>
        <v>0</v>
      </c>
      <c r="BG64" s="18">
        <f t="shared" si="185"/>
        <v>0</v>
      </c>
      <c r="BH64" s="18">
        <f t="shared" si="185"/>
        <v>0</v>
      </c>
      <c r="BI64" s="18">
        <f t="shared" si="185"/>
        <v>0</v>
      </c>
      <c r="BJ64" s="18">
        <f t="shared" si="185"/>
        <v>0</v>
      </c>
      <c r="BK64" s="18">
        <f t="shared" si="185"/>
        <v>0</v>
      </c>
      <c r="BL64" s="18">
        <f t="shared" si="185"/>
        <v>0</v>
      </c>
      <c r="BM64" s="18">
        <f t="shared" si="185"/>
        <v>0</v>
      </c>
      <c r="BN64" s="18">
        <f t="shared" si="185"/>
        <v>0</v>
      </c>
      <c r="BO64" s="18">
        <f t="shared" si="185"/>
        <v>0</v>
      </c>
      <c r="BP64" s="18">
        <f t="shared" si="185"/>
        <v>0</v>
      </c>
      <c r="BQ64" s="18">
        <f t="shared" si="185"/>
        <v>0</v>
      </c>
      <c r="BR64" s="18">
        <f t="shared" ref="BR64:EC64" si="186">BR65+BR67</f>
        <v>0</v>
      </c>
      <c r="BS64" s="18">
        <f t="shared" si="186"/>
        <v>0</v>
      </c>
      <c r="BT64" s="18">
        <f t="shared" si="186"/>
        <v>0</v>
      </c>
      <c r="BU64" s="18">
        <f t="shared" si="186"/>
        <v>0</v>
      </c>
      <c r="BV64" s="18">
        <f t="shared" si="186"/>
        <v>12</v>
      </c>
      <c r="BW64" s="18">
        <f t="shared" si="186"/>
        <v>456</v>
      </c>
      <c r="BX64" s="18">
        <f t="shared" si="186"/>
        <v>32</v>
      </c>
      <c r="BY64" s="18">
        <f t="shared" si="186"/>
        <v>12</v>
      </c>
      <c r="BZ64" s="18">
        <f t="shared" si="186"/>
        <v>20</v>
      </c>
      <c r="CA64" s="18">
        <f t="shared" si="186"/>
        <v>0</v>
      </c>
      <c r="CB64" s="18">
        <f t="shared" si="186"/>
        <v>0</v>
      </c>
      <c r="CC64" s="18">
        <f t="shared" si="186"/>
        <v>424</v>
      </c>
      <c r="CD64" s="18">
        <f t="shared" si="186"/>
        <v>2</v>
      </c>
      <c r="CE64" s="18">
        <f t="shared" si="186"/>
        <v>0</v>
      </c>
      <c r="CF64" s="18">
        <f t="shared" si="186"/>
        <v>0</v>
      </c>
      <c r="CG64" s="18">
        <f t="shared" si="186"/>
        <v>0</v>
      </c>
      <c r="CH64" s="18">
        <f t="shared" si="186"/>
        <v>0</v>
      </c>
      <c r="CI64" s="18">
        <f t="shared" si="186"/>
        <v>0</v>
      </c>
      <c r="CJ64" s="18">
        <f t="shared" si="186"/>
        <v>0</v>
      </c>
      <c r="CK64" s="18">
        <f t="shared" si="186"/>
        <v>0</v>
      </c>
      <c r="CL64" s="18">
        <f t="shared" si="186"/>
        <v>0</v>
      </c>
      <c r="CM64" s="18">
        <f t="shared" si="186"/>
        <v>0</v>
      </c>
      <c r="CN64" s="18">
        <f t="shared" si="186"/>
        <v>0</v>
      </c>
      <c r="CO64" s="18">
        <f t="shared" si="186"/>
        <v>0</v>
      </c>
      <c r="CP64" s="18">
        <f t="shared" si="186"/>
        <v>0</v>
      </c>
      <c r="CQ64" s="18">
        <f t="shared" si="186"/>
        <v>0</v>
      </c>
      <c r="CR64" s="18">
        <f t="shared" si="186"/>
        <v>0</v>
      </c>
      <c r="CS64" s="18">
        <f t="shared" si="186"/>
        <v>0</v>
      </c>
      <c r="CT64" s="18">
        <f t="shared" si="186"/>
        <v>0</v>
      </c>
      <c r="CU64" s="18">
        <f t="shared" si="186"/>
        <v>0</v>
      </c>
      <c r="CV64" s="18">
        <f t="shared" si="186"/>
        <v>0</v>
      </c>
      <c r="CW64" s="18">
        <f t="shared" si="186"/>
        <v>0</v>
      </c>
      <c r="CX64" s="18">
        <f t="shared" si="186"/>
        <v>32</v>
      </c>
      <c r="CY64" s="18"/>
      <c r="CZ64" s="18">
        <f t="shared" si="186"/>
        <v>12</v>
      </c>
      <c r="DA64" s="18">
        <f t="shared" si="186"/>
        <v>32</v>
      </c>
      <c r="DB64" s="18">
        <f t="shared" si="186"/>
        <v>456</v>
      </c>
      <c r="DC64" s="18">
        <f t="shared" si="186"/>
        <v>0</v>
      </c>
      <c r="DD64" s="18">
        <f t="shared" si="186"/>
        <v>0</v>
      </c>
      <c r="DE64" s="18">
        <f t="shared" si="186"/>
        <v>0</v>
      </c>
      <c r="DF64" s="18">
        <f t="shared" si="186"/>
        <v>0</v>
      </c>
      <c r="DG64" s="18">
        <f t="shared" si="186"/>
        <v>0</v>
      </c>
      <c r="DH64" s="18">
        <f t="shared" si="186"/>
        <v>0</v>
      </c>
      <c r="DI64" s="18">
        <f t="shared" si="186"/>
        <v>0</v>
      </c>
      <c r="DJ64" s="18">
        <f t="shared" si="186"/>
        <v>0</v>
      </c>
      <c r="DK64" s="18">
        <f t="shared" si="186"/>
        <v>0</v>
      </c>
      <c r="DL64" s="18">
        <f t="shared" si="186"/>
        <v>0</v>
      </c>
      <c r="DM64" s="18">
        <f t="shared" si="186"/>
        <v>0</v>
      </c>
      <c r="DN64" s="18">
        <f t="shared" si="186"/>
        <v>0</v>
      </c>
      <c r="DO64" s="18">
        <f t="shared" si="186"/>
        <v>0</v>
      </c>
      <c r="DP64" s="18">
        <f t="shared" si="186"/>
        <v>0</v>
      </c>
      <c r="DQ64" s="18">
        <f t="shared" si="186"/>
        <v>0</v>
      </c>
      <c r="DR64" s="18">
        <f t="shared" si="186"/>
        <v>0</v>
      </c>
      <c r="DS64" s="18">
        <f t="shared" si="186"/>
        <v>0</v>
      </c>
      <c r="DT64" s="18">
        <f t="shared" si="186"/>
        <v>0</v>
      </c>
      <c r="DU64" s="18">
        <f t="shared" si="186"/>
        <v>0</v>
      </c>
      <c r="DV64" s="18">
        <f t="shared" si="186"/>
        <v>0</v>
      </c>
      <c r="DW64" s="18">
        <f t="shared" si="186"/>
        <v>0</v>
      </c>
      <c r="DX64" s="18">
        <f t="shared" si="186"/>
        <v>0</v>
      </c>
      <c r="DY64" s="18">
        <f t="shared" si="186"/>
        <v>0</v>
      </c>
      <c r="DZ64" s="18">
        <f t="shared" si="186"/>
        <v>0</v>
      </c>
      <c r="EA64" s="18">
        <f t="shared" si="186"/>
        <v>0</v>
      </c>
      <c r="EB64" s="18">
        <f t="shared" si="186"/>
        <v>0</v>
      </c>
      <c r="EC64" s="18">
        <f t="shared" si="186"/>
        <v>0</v>
      </c>
      <c r="ED64" s="18">
        <f t="shared" ref="ED64:FP64" si="187">ED65+ED67</f>
        <v>0</v>
      </c>
      <c r="EE64" s="18">
        <f t="shared" si="187"/>
        <v>0</v>
      </c>
      <c r="EF64" s="18">
        <f t="shared" si="187"/>
        <v>0</v>
      </c>
      <c r="EG64" s="18">
        <f t="shared" si="187"/>
        <v>0</v>
      </c>
      <c r="EH64" s="18">
        <f t="shared" si="187"/>
        <v>0</v>
      </c>
      <c r="EI64" s="18">
        <f t="shared" si="187"/>
        <v>0</v>
      </c>
      <c r="EJ64" s="18">
        <f t="shared" si="187"/>
        <v>0</v>
      </c>
      <c r="EK64" s="18">
        <f t="shared" si="187"/>
        <v>0</v>
      </c>
      <c r="EL64" s="18">
        <f t="shared" si="187"/>
        <v>0</v>
      </c>
      <c r="EM64" s="18">
        <f t="shared" si="187"/>
        <v>0</v>
      </c>
      <c r="EN64" s="18">
        <f t="shared" si="187"/>
        <v>0</v>
      </c>
      <c r="EO64" s="18">
        <f t="shared" si="187"/>
        <v>0</v>
      </c>
      <c r="EP64" s="18">
        <f t="shared" si="187"/>
        <v>0</v>
      </c>
      <c r="EQ64" s="18">
        <f t="shared" si="187"/>
        <v>0</v>
      </c>
      <c r="ER64" s="18">
        <f t="shared" si="187"/>
        <v>0</v>
      </c>
      <c r="ES64" s="18">
        <f t="shared" si="187"/>
        <v>0</v>
      </c>
      <c r="ET64" s="18">
        <f t="shared" si="187"/>
        <v>0</v>
      </c>
      <c r="EU64" s="18">
        <f t="shared" si="187"/>
        <v>0</v>
      </c>
      <c r="EV64" s="18">
        <f t="shared" si="187"/>
        <v>0</v>
      </c>
      <c r="EW64" s="18">
        <f t="shared" si="187"/>
        <v>0</v>
      </c>
      <c r="EX64" s="18">
        <f t="shared" si="187"/>
        <v>0</v>
      </c>
      <c r="EY64" s="18">
        <f t="shared" si="187"/>
        <v>0</v>
      </c>
      <c r="EZ64" s="18">
        <f t="shared" si="187"/>
        <v>0</v>
      </c>
      <c r="FA64" s="18">
        <f t="shared" si="187"/>
        <v>0</v>
      </c>
      <c r="FB64" s="18">
        <f t="shared" si="187"/>
        <v>0</v>
      </c>
      <c r="FC64" s="18">
        <f t="shared" si="187"/>
        <v>0</v>
      </c>
      <c r="FD64" s="18">
        <f t="shared" si="187"/>
        <v>0</v>
      </c>
      <c r="FE64" s="18">
        <f t="shared" si="187"/>
        <v>0</v>
      </c>
      <c r="FF64" s="18">
        <f t="shared" si="187"/>
        <v>0</v>
      </c>
      <c r="FG64" s="18">
        <f t="shared" si="187"/>
        <v>0</v>
      </c>
      <c r="FH64" s="18">
        <f t="shared" si="187"/>
        <v>0</v>
      </c>
      <c r="FI64" s="18">
        <f t="shared" si="187"/>
        <v>0</v>
      </c>
      <c r="FJ64" s="18">
        <f t="shared" si="187"/>
        <v>0</v>
      </c>
      <c r="FK64" s="18">
        <f t="shared" si="187"/>
        <v>0</v>
      </c>
      <c r="FL64" s="18">
        <f t="shared" si="187"/>
        <v>0</v>
      </c>
      <c r="FM64" s="18">
        <f t="shared" si="187"/>
        <v>0</v>
      </c>
      <c r="FN64" s="18">
        <f t="shared" si="187"/>
        <v>0</v>
      </c>
      <c r="FO64" s="18">
        <f t="shared" si="187"/>
        <v>0</v>
      </c>
      <c r="FP64" s="18">
        <f t="shared" si="187"/>
        <v>0</v>
      </c>
      <c r="FQ64" s="6"/>
      <c r="FR64" s="47"/>
    </row>
    <row r="65" spans="1:174" ht="25.5" customHeight="1" x14ac:dyDescent="0.2">
      <c r="A65" s="7">
        <v>1</v>
      </c>
      <c r="B65" s="13" t="s">
        <v>76</v>
      </c>
      <c r="C65" s="9" t="s">
        <v>35</v>
      </c>
      <c r="D65" s="19">
        <v>0</v>
      </c>
      <c r="E65" s="19">
        <v>6</v>
      </c>
      <c r="F65" s="19">
        <v>228</v>
      </c>
      <c r="G65" s="19">
        <v>16</v>
      </c>
      <c r="H65" s="19"/>
      <c r="I65" s="19"/>
      <c r="J65" s="19"/>
      <c r="K65" s="19"/>
      <c r="L65" s="19"/>
      <c r="M65" s="19"/>
      <c r="N65" s="19"/>
      <c r="O65" s="19"/>
      <c r="P65" s="19"/>
      <c r="Q65" s="21"/>
      <c r="R65" s="21"/>
      <c r="S65" s="21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0"/>
      <c r="AP65" s="10"/>
      <c r="AQ65" s="10"/>
      <c r="AR65" s="10"/>
      <c r="AS65" s="10"/>
      <c r="AT65" s="10"/>
      <c r="AU65" s="10"/>
      <c r="AV65" s="10"/>
      <c r="AW65" s="10"/>
      <c r="AX65" s="11"/>
      <c r="AY65" s="11"/>
      <c r="AZ65" s="11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>
        <v>6</v>
      </c>
      <c r="BW65" s="10">
        <v>228</v>
      </c>
      <c r="BX65" s="10">
        <v>16</v>
      </c>
      <c r="BY65" s="10">
        <v>6</v>
      </c>
      <c r="BZ65" s="10">
        <v>10</v>
      </c>
      <c r="CA65" s="10"/>
      <c r="CB65" s="10"/>
      <c r="CC65" s="10">
        <v>212</v>
      </c>
      <c r="CD65" s="19">
        <v>1</v>
      </c>
      <c r="CE65" s="11"/>
      <c r="CF65" s="11"/>
      <c r="CG65" s="11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>
        <v>16</v>
      </c>
      <c r="CY65" s="10" t="s">
        <v>125</v>
      </c>
      <c r="CZ65" s="10">
        <v>6</v>
      </c>
      <c r="DA65" s="10">
        <v>16</v>
      </c>
      <c r="DB65" s="10">
        <v>228</v>
      </c>
      <c r="DC65" s="10"/>
      <c r="DD65" s="10"/>
      <c r="DE65" s="10"/>
      <c r="DF65" s="10"/>
      <c r="DG65" s="10"/>
      <c r="DH65" s="11"/>
      <c r="DI65" s="10"/>
      <c r="DJ65" s="10"/>
      <c r="DK65" s="10"/>
      <c r="DL65" s="11"/>
      <c r="DM65" s="11"/>
      <c r="DN65" s="11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1"/>
      <c r="EP65" s="10"/>
      <c r="EQ65" s="10"/>
      <c r="ER65" s="10"/>
      <c r="ES65" s="11"/>
      <c r="ET65" s="11"/>
      <c r="EU65" s="11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1"/>
      <c r="FQ65" s="11" t="s">
        <v>103</v>
      </c>
      <c r="FR65" s="45" t="s">
        <v>168</v>
      </c>
    </row>
    <row r="66" spans="1:174" ht="25.5" customHeight="1" x14ac:dyDescent="0.2">
      <c r="A66" s="7">
        <v>2</v>
      </c>
      <c r="B66" s="13" t="s">
        <v>85</v>
      </c>
      <c r="C66" s="9" t="s">
        <v>35</v>
      </c>
      <c r="D66" s="19">
        <v>0</v>
      </c>
      <c r="E66" s="19">
        <v>6</v>
      </c>
      <c r="F66" s="19">
        <v>228</v>
      </c>
      <c r="G66" s="19">
        <v>16</v>
      </c>
      <c r="H66" s="19"/>
      <c r="I66" s="19"/>
      <c r="J66" s="19"/>
      <c r="K66" s="19"/>
      <c r="L66" s="19"/>
      <c r="M66" s="19"/>
      <c r="N66" s="19"/>
      <c r="O66" s="19"/>
      <c r="P66" s="19"/>
      <c r="Q66" s="21"/>
      <c r="R66" s="21"/>
      <c r="S66" s="21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0"/>
      <c r="AP66" s="10"/>
      <c r="AQ66" s="10"/>
      <c r="AR66" s="10"/>
      <c r="AS66" s="10"/>
      <c r="AT66" s="10"/>
      <c r="AU66" s="10"/>
      <c r="AV66" s="10"/>
      <c r="AW66" s="10"/>
      <c r="AX66" s="11"/>
      <c r="AY66" s="11"/>
      <c r="AZ66" s="11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>
        <v>6</v>
      </c>
      <c r="BW66" s="10">
        <v>228</v>
      </c>
      <c r="BX66" s="10">
        <v>16</v>
      </c>
      <c r="BY66" s="10">
        <v>6</v>
      </c>
      <c r="BZ66" s="10">
        <v>10</v>
      </c>
      <c r="CA66" s="10"/>
      <c r="CB66" s="10"/>
      <c r="CC66" s="10">
        <v>212</v>
      </c>
      <c r="CD66" s="19">
        <v>1</v>
      </c>
      <c r="CE66" s="11"/>
      <c r="CF66" s="11"/>
      <c r="CG66" s="11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>
        <v>16</v>
      </c>
      <c r="CY66" s="10" t="s">
        <v>125</v>
      </c>
      <c r="CZ66" s="10">
        <v>6</v>
      </c>
      <c r="DA66" s="10">
        <v>16</v>
      </c>
      <c r="DB66" s="10">
        <v>228</v>
      </c>
      <c r="DC66" s="10"/>
      <c r="DD66" s="10"/>
      <c r="DE66" s="10"/>
      <c r="DF66" s="10"/>
      <c r="DG66" s="10"/>
      <c r="DH66" s="11"/>
      <c r="DI66" s="10"/>
      <c r="DJ66" s="10"/>
      <c r="DK66" s="10"/>
      <c r="DL66" s="11"/>
      <c r="DM66" s="11"/>
      <c r="DN66" s="11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1"/>
      <c r="EP66" s="10"/>
      <c r="EQ66" s="10"/>
      <c r="ER66" s="10"/>
      <c r="ES66" s="11"/>
      <c r="ET66" s="11"/>
      <c r="EU66" s="11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1"/>
      <c r="FQ66" s="11" t="s">
        <v>103</v>
      </c>
      <c r="FR66" s="45" t="s">
        <v>172</v>
      </c>
    </row>
    <row r="67" spans="1:174" ht="25.5" customHeight="1" x14ac:dyDescent="0.2">
      <c r="A67" s="7">
        <v>3</v>
      </c>
      <c r="B67" s="13" t="s">
        <v>90</v>
      </c>
      <c r="C67" s="9" t="s">
        <v>35</v>
      </c>
      <c r="D67" s="19">
        <v>0</v>
      </c>
      <c r="E67" s="19">
        <v>6</v>
      </c>
      <c r="F67" s="19">
        <v>228</v>
      </c>
      <c r="G67" s="19">
        <v>16</v>
      </c>
      <c r="H67" s="19"/>
      <c r="I67" s="19"/>
      <c r="J67" s="19"/>
      <c r="K67" s="19"/>
      <c r="L67" s="19"/>
      <c r="M67" s="19"/>
      <c r="N67" s="19"/>
      <c r="O67" s="19"/>
      <c r="P67" s="19"/>
      <c r="Q67" s="21"/>
      <c r="R67" s="21"/>
      <c r="S67" s="21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0"/>
      <c r="AP67" s="10"/>
      <c r="AQ67" s="10"/>
      <c r="AR67" s="10"/>
      <c r="AS67" s="10"/>
      <c r="AT67" s="10"/>
      <c r="AU67" s="10"/>
      <c r="AV67" s="10"/>
      <c r="AW67" s="10"/>
      <c r="AX67" s="11"/>
      <c r="AY67" s="11"/>
      <c r="AZ67" s="11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>
        <v>6</v>
      </c>
      <c r="BW67" s="10">
        <v>228</v>
      </c>
      <c r="BX67" s="10">
        <v>16</v>
      </c>
      <c r="BY67" s="10">
        <v>6</v>
      </c>
      <c r="BZ67" s="10">
        <v>10</v>
      </c>
      <c r="CA67" s="10"/>
      <c r="CB67" s="10"/>
      <c r="CC67" s="10">
        <v>212</v>
      </c>
      <c r="CD67" s="19">
        <v>1</v>
      </c>
      <c r="CE67" s="11"/>
      <c r="CF67" s="11"/>
      <c r="CG67" s="11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>
        <v>16</v>
      </c>
      <c r="CY67" s="10" t="s">
        <v>125</v>
      </c>
      <c r="CZ67" s="10">
        <v>6</v>
      </c>
      <c r="DA67" s="10">
        <v>16</v>
      </c>
      <c r="DB67" s="10">
        <v>228</v>
      </c>
      <c r="DC67" s="10"/>
      <c r="DD67" s="10"/>
      <c r="DE67" s="10"/>
      <c r="DF67" s="10"/>
      <c r="DG67" s="10"/>
      <c r="DH67" s="11"/>
      <c r="DI67" s="10"/>
      <c r="DJ67" s="10"/>
      <c r="DK67" s="10"/>
      <c r="DL67" s="11"/>
      <c r="DM67" s="11"/>
      <c r="DN67" s="11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1"/>
      <c r="EP67" s="10"/>
      <c r="EQ67" s="10"/>
      <c r="ER67" s="10"/>
      <c r="ES67" s="11"/>
      <c r="ET67" s="11"/>
      <c r="EU67" s="11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1"/>
      <c r="FQ67" s="11" t="s">
        <v>103</v>
      </c>
      <c r="FR67" s="45" t="s">
        <v>173</v>
      </c>
    </row>
    <row r="68" spans="1:174" ht="25.5" customHeight="1" x14ac:dyDescent="0.2">
      <c r="A68" s="7">
        <v>4</v>
      </c>
      <c r="B68" s="13" t="s">
        <v>93</v>
      </c>
      <c r="C68" s="9" t="s">
        <v>35</v>
      </c>
      <c r="D68" s="19">
        <v>0</v>
      </c>
      <c r="E68" s="19">
        <v>6</v>
      </c>
      <c r="F68" s="19">
        <v>228</v>
      </c>
      <c r="G68" s="19">
        <v>16</v>
      </c>
      <c r="H68" s="19"/>
      <c r="I68" s="19"/>
      <c r="J68" s="19"/>
      <c r="K68" s="19"/>
      <c r="L68" s="19"/>
      <c r="M68" s="19"/>
      <c r="N68" s="19"/>
      <c r="O68" s="19"/>
      <c r="P68" s="19"/>
      <c r="Q68" s="21"/>
      <c r="R68" s="21"/>
      <c r="S68" s="21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0"/>
      <c r="AP68" s="10"/>
      <c r="AQ68" s="10"/>
      <c r="AR68" s="10"/>
      <c r="AS68" s="10"/>
      <c r="AT68" s="10"/>
      <c r="AU68" s="10"/>
      <c r="AV68" s="10"/>
      <c r="AW68" s="10"/>
      <c r="AX68" s="11"/>
      <c r="AY68" s="11"/>
      <c r="AZ68" s="11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>
        <v>6</v>
      </c>
      <c r="BW68" s="10">
        <v>228</v>
      </c>
      <c r="BX68" s="10">
        <v>16</v>
      </c>
      <c r="BY68" s="10">
        <v>6</v>
      </c>
      <c r="BZ68" s="10">
        <v>10</v>
      </c>
      <c r="CA68" s="10"/>
      <c r="CB68" s="10"/>
      <c r="CC68" s="10">
        <v>212</v>
      </c>
      <c r="CD68" s="19">
        <v>1</v>
      </c>
      <c r="CE68" s="11"/>
      <c r="CF68" s="11"/>
      <c r="CG68" s="11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>
        <v>16</v>
      </c>
      <c r="CY68" s="10" t="s">
        <v>125</v>
      </c>
      <c r="CZ68" s="10">
        <v>6</v>
      </c>
      <c r="DA68" s="10">
        <v>16</v>
      </c>
      <c r="DB68" s="10">
        <v>228</v>
      </c>
      <c r="DC68" s="10"/>
      <c r="DD68" s="10"/>
      <c r="DE68" s="10"/>
      <c r="DF68" s="10"/>
      <c r="DG68" s="10"/>
      <c r="DH68" s="11"/>
      <c r="DI68" s="10"/>
      <c r="DJ68" s="10"/>
      <c r="DK68" s="10"/>
      <c r="DL68" s="11"/>
      <c r="DM68" s="11"/>
      <c r="DN68" s="11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1"/>
      <c r="EP68" s="10"/>
      <c r="EQ68" s="10"/>
      <c r="ER68" s="10"/>
      <c r="ES68" s="11"/>
      <c r="ET68" s="11"/>
      <c r="EU68" s="11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1"/>
      <c r="FQ68" s="11" t="s">
        <v>103</v>
      </c>
      <c r="FR68" s="45" t="s">
        <v>174</v>
      </c>
    </row>
    <row r="69" spans="1:174" ht="24.75" customHeight="1" x14ac:dyDescent="0.2">
      <c r="A69" s="3"/>
      <c r="B69" s="22" t="s">
        <v>70</v>
      </c>
      <c r="C69" s="4"/>
      <c r="D69" s="18"/>
      <c r="E69" s="18">
        <f>E70+E71+E72</f>
        <v>15</v>
      </c>
      <c r="F69" s="18">
        <f t="shared" ref="F69:BQ69" si="188">F70+F71+F72</f>
        <v>570</v>
      </c>
      <c r="G69" s="18">
        <f t="shared" si="188"/>
        <v>66</v>
      </c>
      <c r="H69" s="18">
        <f t="shared" si="188"/>
        <v>0</v>
      </c>
      <c r="I69" s="18">
        <f t="shared" si="188"/>
        <v>0</v>
      </c>
      <c r="J69" s="18">
        <f t="shared" si="188"/>
        <v>0</v>
      </c>
      <c r="K69" s="18">
        <f t="shared" si="188"/>
        <v>0</v>
      </c>
      <c r="L69" s="18">
        <f t="shared" si="188"/>
        <v>0</v>
      </c>
      <c r="M69" s="18">
        <f t="shared" si="188"/>
        <v>0</v>
      </c>
      <c r="N69" s="18">
        <f t="shared" si="188"/>
        <v>0</v>
      </c>
      <c r="O69" s="18">
        <f t="shared" si="188"/>
        <v>0</v>
      </c>
      <c r="P69" s="18">
        <f t="shared" si="188"/>
        <v>0</v>
      </c>
      <c r="Q69" s="18">
        <f t="shared" si="188"/>
        <v>0</v>
      </c>
      <c r="R69" s="18">
        <f t="shared" si="188"/>
        <v>0</v>
      </c>
      <c r="S69" s="18">
        <f t="shared" si="188"/>
        <v>0</v>
      </c>
      <c r="T69" s="18">
        <f t="shared" si="188"/>
        <v>0</v>
      </c>
      <c r="U69" s="18">
        <f t="shared" si="188"/>
        <v>0</v>
      </c>
      <c r="V69" s="18">
        <f t="shared" si="188"/>
        <v>0</v>
      </c>
      <c r="W69" s="18">
        <f t="shared" si="188"/>
        <v>0</v>
      </c>
      <c r="X69" s="18">
        <f t="shared" si="188"/>
        <v>0</v>
      </c>
      <c r="Y69" s="18">
        <f t="shared" si="188"/>
        <v>0</v>
      </c>
      <c r="Z69" s="18">
        <f t="shared" si="188"/>
        <v>0</v>
      </c>
      <c r="AA69" s="18">
        <f t="shared" si="188"/>
        <v>0</v>
      </c>
      <c r="AB69" s="18">
        <f t="shared" si="188"/>
        <v>0</v>
      </c>
      <c r="AC69" s="18">
        <f t="shared" si="188"/>
        <v>0</v>
      </c>
      <c r="AD69" s="18">
        <f t="shared" si="188"/>
        <v>0</v>
      </c>
      <c r="AE69" s="18">
        <f t="shared" si="188"/>
        <v>0</v>
      </c>
      <c r="AF69" s="18">
        <f t="shared" si="188"/>
        <v>0</v>
      </c>
      <c r="AG69" s="18">
        <f t="shared" si="188"/>
        <v>0</v>
      </c>
      <c r="AH69" s="18">
        <f t="shared" si="188"/>
        <v>0</v>
      </c>
      <c r="AI69" s="18">
        <f t="shared" si="188"/>
        <v>0</v>
      </c>
      <c r="AJ69" s="18">
        <f t="shared" si="188"/>
        <v>0</v>
      </c>
      <c r="AK69" s="18">
        <f t="shared" si="188"/>
        <v>0</v>
      </c>
      <c r="AL69" s="18">
        <f t="shared" si="188"/>
        <v>0</v>
      </c>
      <c r="AM69" s="18">
        <f t="shared" si="188"/>
        <v>0</v>
      </c>
      <c r="AN69" s="18">
        <f t="shared" si="188"/>
        <v>0</v>
      </c>
      <c r="AO69" s="18">
        <f t="shared" si="188"/>
        <v>0</v>
      </c>
      <c r="AP69" s="18">
        <f t="shared" si="188"/>
        <v>0</v>
      </c>
      <c r="AQ69" s="18">
        <f t="shared" si="188"/>
        <v>0</v>
      </c>
      <c r="AR69" s="18">
        <f t="shared" si="188"/>
        <v>0</v>
      </c>
      <c r="AS69" s="18">
        <f t="shared" si="188"/>
        <v>0</v>
      </c>
      <c r="AT69" s="18">
        <f t="shared" si="188"/>
        <v>0</v>
      </c>
      <c r="AU69" s="18">
        <f t="shared" si="188"/>
        <v>0</v>
      </c>
      <c r="AV69" s="18">
        <f t="shared" si="188"/>
        <v>0</v>
      </c>
      <c r="AW69" s="18">
        <f t="shared" si="188"/>
        <v>0</v>
      </c>
      <c r="AX69" s="18">
        <f t="shared" si="188"/>
        <v>0</v>
      </c>
      <c r="AY69" s="18">
        <f t="shared" si="188"/>
        <v>0</v>
      </c>
      <c r="AZ69" s="18">
        <f t="shared" si="188"/>
        <v>0</v>
      </c>
      <c r="BA69" s="18">
        <f t="shared" si="188"/>
        <v>0</v>
      </c>
      <c r="BB69" s="18">
        <f t="shared" si="188"/>
        <v>0</v>
      </c>
      <c r="BC69" s="18">
        <f t="shared" si="188"/>
        <v>0</v>
      </c>
      <c r="BD69" s="18">
        <f t="shared" si="188"/>
        <v>0</v>
      </c>
      <c r="BE69" s="18">
        <f t="shared" si="188"/>
        <v>0</v>
      </c>
      <c r="BF69" s="18">
        <f t="shared" si="188"/>
        <v>0</v>
      </c>
      <c r="BG69" s="18">
        <f t="shared" si="188"/>
        <v>0</v>
      </c>
      <c r="BH69" s="18">
        <f t="shared" si="188"/>
        <v>0</v>
      </c>
      <c r="BI69" s="18">
        <f t="shared" si="188"/>
        <v>0</v>
      </c>
      <c r="BJ69" s="18">
        <f t="shared" si="188"/>
        <v>0</v>
      </c>
      <c r="BK69" s="18">
        <f t="shared" si="188"/>
        <v>0</v>
      </c>
      <c r="BL69" s="18">
        <f t="shared" si="188"/>
        <v>0</v>
      </c>
      <c r="BM69" s="18">
        <f t="shared" si="188"/>
        <v>0</v>
      </c>
      <c r="BN69" s="18">
        <f t="shared" si="188"/>
        <v>0</v>
      </c>
      <c r="BO69" s="18">
        <f t="shared" si="188"/>
        <v>0</v>
      </c>
      <c r="BP69" s="18">
        <f t="shared" si="188"/>
        <v>0</v>
      </c>
      <c r="BQ69" s="18">
        <f t="shared" si="188"/>
        <v>0</v>
      </c>
      <c r="BR69" s="18">
        <f t="shared" ref="BR69:EC69" si="189">BR70+BR71+BR72</f>
        <v>0</v>
      </c>
      <c r="BS69" s="18">
        <f t="shared" si="189"/>
        <v>0</v>
      </c>
      <c r="BT69" s="18">
        <f t="shared" si="189"/>
        <v>0</v>
      </c>
      <c r="BU69" s="18">
        <f t="shared" si="189"/>
        <v>0</v>
      </c>
      <c r="BV69" s="18">
        <f t="shared" si="189"/>
        <v>0</v>
      </c>
      <c r="BW69" s="18">
        <f t="shared" si="189"/>
        <v>0</v>
      </c>
      <c r="BX69" s="18">
        <f t="shared" si="189"/>
        <v>0</v>
      </c>
      <c r="BY69" s="18">
        <f t="shared" si="189"/>
        <v>0</v>
      </c>
      <c r="BZ69" s="18">
        <f t="shared" si="189"/>
        <v>0</v>
      </c>
      <c r="CA69" s="18">
        <f t="shared" si="189"/>
        <v>0</v>
      </c>
      <c r="CB69" s="18">
        <f t="shared" si="189"/>
        <v>0</v>
      </c>
      <c r="CC69" s="18">
        <f t="shared" si="189"/>
        <v>0</v>
      </c>
      <c r="CD69" s="18">
        <f t="shared" si="189"/>
        <v>0</v>
      </c>
      <c r="CE69" s="18">
        <f t="shared" si="189"/>
        <v>0</v>
      </c>
      <c r="CF69" s="18">
        <f t="shared" si="189"/>
        <v>0</v>
      </c>
      <c r="CG69" s="18">
        <f t="shared" si="189"/>
        <v>0</v>
      </c>
      <c r="CH69" s="18">
        <f t="shared" si="189"/>
        <v>0</v>
      </c>
      <c r="CI69" s="18">
        <f t="shared" si="189"/>
        <v>0</v>
      </c>
      <c r="CJ69" s="18">
        <f t="shared" si="189"/>
        <v>0</v>
      </c>
      <c r="CK69" s="18">
        <f t="shared" si="189"/>
        <v>0</v>
      </c>
      <c r="CL69" s="18">
        <f t="shared" si="189"/>
        <v>0</v>
      </c>
      <c r="CM69" s="18">
        <f t="shared" si="189"/>
        <v>0</v>
      </c>
      <c r="CN69" s="18">
        <f t="shared" si="189"/>
        <v>0</v>
      </c>
      <c r="CO69" s="18">
        <f t="shared" si="189"/>
        <v>0</v>
      </c>
      <c r="CP69" s="18">
        <f t="shared" si="189"/>
        <v>0</v>
      </c>
      <c r="CQ69" s="18">
        <f t="shared" si="189"/>
        <v>0</v>
      </c>
      <c r="CR69" s="18">
        <f t="shared" si="189"/>
        <v>0</v>
      </c>
      <c r="CS69" s="18">
        <f t="shared" si="189"/>
        <v>0</v>
      </c>
      <c r="CT69" s="18">
        <f t="shared" si="189"/>
        <v>0</v>
      </c>
      <c r="CU69" s="18">
        <f t="shared" si="189"/>
        <v>0</v>
      </c>
      <c r="CV69" s="18">
        <f t="shared" si="189"/>
        <v>0</v>
      </c>
      <c r="CW69" s="18">
        <f t="shared" si="189"/>
        <v>0</v>
      </c>
      <c r="CX69" s="18">
        <f t="shared" si="189"/>
        <v>0</v>
      </c>
      <c r="CY69" s="18">
        <f t="shared" si="189"/>
        <v>0</v>
      </c>
      <c r="CZ69" s="18">
        <f t="shared" si="189"/>
        <v>0</v>
      </c>
      <c r="DA69" s="18">
        <f t="shared" si="189"/>
        <v>0</v>
      </c>
      <c r="DB69" s="18">
        <f t="shared" si="189"/>
        <v>0</v>
      </c>
      <c r="DC69" s="18">
        <f t="shared" si="189"/>
        <v>15</v>
      </c>
      <c r="DD69" s="18">
        <f t="shared" si="189"/>
        <v>570</v>
      </c>
      <c r="DE69" s="18">
        <f t="shared" si="189"/>
        <v>66</v>
      </c>
      <c r="DF69" s="18">
        <f t="shared" si="189"/>
        <v>30</v>
      </c>
      <c r="DG69" s="18">
        <f t="shared" si="189"/>
        <v>36</v>
      </c>
      <c r="DH69" s="18">
        <f t="shared" si="189"/>
        <v>0</v>
      </c>
      <c r="DI69" s="18">
        <f t="shared" si="189"/>
        <v>0</v>
      </c>
      <c r="DJ69" s="18">
        <f t="shared" si="189"/>
        <v>504</v>
      </c>
      <c r="DK69" s="18">
        <f t="shared" si="189"/>
        <v>3</v>
      </c>
      <c r="DL69" s="18">
        <f t="shared" si="189"/>
        <v>0</v>
      </c>
      <c r="DM69" s="18">
        <f t="shared" si="189"/>
        <v>0</v>
      </c>
      <c r="DN69" s="18">
        <f t="shared" si="189"/>
        <v>0</v>
      </c>
      <c r="DO69" s="18">
        <f t="shared" si="189"/>
        <v>0</v>
      </c>
      <c r="DP69" s="18">
        <f t="shared" si="189"/>
        <v>66</v>
      </c>
      <c r="DQ69" s="18"/>
      <c r="DR69" s="18">
        <f t="shared" si="189"/>
        <v>15</v>
      </c>
      <c r="DS69" s="18">
        <f t="shared" si="189"/>
        <v>66</v>
      </c>
      <c r="DT69" s="18">
        <f t="shared" si="189"/>
        <v>570</v>
      </c>
      <c r="DU69" s="18">
        <f t="shared" si="189"/>
        <v>0</v>
      </c>
      <c r="DV69" s="18">
        <f t="shared" si="189"/>
        <v>0</v>
      </c>
      <c r="DW69" s="18">
        <f t="shared" si="189"/>
        <v>0</v>
      </c>
      <c r="DX69" s="18">
        <f t="shared" si="189"/>
        <v>0</v>
      </c>
      <c r="DY69" s="18">
        <f t="shared" si="189"/>
        <v>0</v>
      </c>
      <c r="DZ69" s="18">
        <f t="shared" si="189"/>
        <v>0</v>
      </c>
      <c r="EA69" s="18">
        <f t="shared" si="189"/>
        <v>0</v>
      </c>
      <c r="EB69" s="18">
        <f t="shared" si="189"/>
        <v>0</v>
      </c>
      <c r="EC69" s="18">
        <f t="shared" si="189"/>
        <v>0</v>
      </c>
      <c r="ED69" s="18">
        <f t="shared" ref="ED69:FP69" si="190">ED70+ED71+ED72</f>
        <v>0</v>
      </c>
      <c r="EE69" s="18">
        <f t="shared" si="190"/>
        <v>0</v>
      </c>
      <c r="EF69" s="18">
        <f t="shared" si="190"/>
        <v>0</v>
      </c>
      <c r="EG69" s="18">
        <f t="shared" si="190"/>
        <v>0</v>
      </c>
      <c r="EH69" s="18">
        <f t="shared" si="190"/>
        <v>0</v>
      </c>
      <c r="EI69" s="18">
        <f t="shared" si="190"/>
        <v>0</v>
      </c>
      <c r="EJ69" s="18">
        <f t="shared" si="190"/>
        <v>0</v>
      </c>
      <c r="EK69" s="18">
        <f t="shared" si="190"/>
        <v>0</v>
      </c>
      <c r="EL69" s="18">
        <f t="shared" si="190"/>
        <v>0</v>
      </c>
      <c r="EM69" s="18">
        <f t="shared" si="190"/>
        <v>0</v>
      </c>
      <c r="EN69" s="18">
        <f t="shared" si="190"/>
        <v>0</v>
      </c>
      <c r="EO69" s="18">
        <f t="shared" si="190"/>
        <v>0</v>
      </c>
      <c r="EP69" s="18">
        <f t="shared" si="190"/>
        <v>0</v>
      </c>
      <c r="EQ69" s="18">
        <f t="shared" si="190"/>
        <v>0</v>
      </c>
      <c r="ER69" s="18">
        <f t="shared" si="190"/>
        <v>0</v>
      </c>
      <c r="ES69" s="18">
        <f t="shared" si="190"/>
        <v>0</v>
      </c>
      <c r="ET69" s="18">
        <f t="shared" si="190"/>
        <v>0</v>
      </c>
      <c r="EU69" s="18">
        <f t="shared" si="190"/>
        <v>0</v>
      </c>
      <c r="EV69" s="18">
        <f t="shared" si="190"/>
        <v>0</v>
      </c>
      <c r="EW69" s="18">
        <f t="shared" si="190"/>
        <v>0</v>
      </c>
      <c r="EX69" s="18">
        <f t="shared" si="190"/>
        <v>0</v>
      </c>
      <c r="EY69" s="18">
        <f t="shared" si="190"/>
        <v>0</v>
      </c>
      <c r="EZ69" s="18">
        <f t="shared" si="190"/>
        <v>0</v>
      </c>
      <c r="FA69" s="18">
        <f t="shared" si="190"/>
        <v>0</v>
      </c>
      <c r="FB69" s="18">
        <f t="shared" si="190"/>
        <v>0</v>
      </c>
      <c r="FC69" s="18">
        <f t="shared" si="190"/>
        <v>0</v>
      </c>
      <c r="FD69" s="18">
        <f t="shared" si="190"/>
        <v>0</v>
      </c>
      <c r="FE69" s="18">
        <f t="shared" si="190"/>
        <v>0</v>
      </c>
      <c r="FF69" s="18">
        <f t="shared" si="190"/>
        <v>0</v>
      </c>
      <c r="FG69" s="18">
        <f t="shared" si="190"/>
        <v>0</v>
      </c>
      <c r="FH69" s="18">
        <f t="shared" si="190"/>
        <v>0</v>
      </c>
      <c r="FI69" s="18">
        <f t="shared" si="190"/>
        <v>0</v>
      </c>
      <c r="FJ69" s="18">
        <f t="shared" si="190"/>
        <v>0</v>
      </c>
      <c r="FK69" s="18">
        <f t="shared" si="190"/>
        <v>0</v>
      </c>
      <c r="FL69" s="18">
        <f t="shared" si="190"/>
        <v>0</v>
      </c>
      <c r="FM69" s="18">
        <f t="shared" si="190"/>
        <v>0</v>
      </c>
      <c r="FN69" s="18">
        <f t="shared" si="190"/>
        <v>0</v>
      </c>
      <c r="FO69" s="18">
        <f t="shared" si="190"/>
        <v>0</v>
      </c>
      <c r="FP69" s="18">
        <f t="shared" si="190"/>
        <v>0</v>
      </c>
      <c r="FQ69" s="6"/>
      <c r="FR69" s="47"/>
    </row>
    <row r="70" spans="1:174" ht="38.25" customHeight="1" x14ac:dyDescent="0.2">
      <c r="A70" s="7">
        <v>1</v>
      </c>
      <c r="B70" s="13" t="s">
        <v>80</v>
      </c>
      <c r="C70" s="9" t="s">
        <v>35</v>
      </c>
      <c r="D70" s="19">
        <v>0</v>
      </c>
      <c r="E70" s="19">
        <v>5</v>
      </c>
      <c r="F70" s="19">
        <v>190</v>
      </c>
      <c r="G70" s="19">
        <v>22</v>
      </c>
      <c r="H70" s="19"/>
      <c r="I70" s="19"/>
      <c r="J70" s="19"/>
      <c r="K70" s="19"/>
      <c r="L70" s="19"/>
      <c r="M70" s="19"/>
      <c r="N70" s="19"/>
      <c r="O70" s="19"/>
      <c r="P70" s="19"/>
      <c r="Q70" s="21"/>
      <c r="R70" s="21"/>
      <c r="S70" s="21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0"/>
      <c r="AP70" s="10"/>
      <c r="AQ70" s="10"/>
      <c r="AR70" s="10"/>
      <c r="AS70" s="10"/>
      <c r="AT70" s="10"/>
      <c r="AU70" s="10"/>
      <c r="AV70" s="10"/>
      <c r="AW70" s="10"/>
      <c r="AX70" s="11"/>
      <c r="AY70" s="11"/>
      <c r="AZ70" s="11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1"/>
      <c r="CF70" s="11"/>
      <c r="CG70" s="11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>
        <v>5</v>
      </c>
      <c r="DD70" s="10">
        <v>190</v>
      </c>
      <c r="DE70" s="10">
        <v>22</v>
      </c>
      <c r="DF70" s="10">
        <v>10</v>
      </c>
      <c r="DG70" s="10">
        <v>12</v>
      </c>
      <c r="DH70" s="11"/>
      <c r="DI70" s="10"/>
      <c r="DJ70" s="10">
        <v>168</v>
      </c>
      <c r="DK70" s="19">
        <v>1</v>
      </c>
      <c r="DL70" s="11"/>
      <c r="DM70" s="11"/>
      <c r="DN70" s="11"/>
      <c r="DO70" s="10"/>
      <c r="DP70" s="10">
        <v>22</v>
      </c>
      <c r="DQ70" s="10" t="s">
        <v>125</v>
      </c>
      <c r="DR70" s="10">
        <v>5</v>
      </c>
      <c r="DS70" s="10">
        <v>22</v>
      </c>
      <c r="DT70" s="10">
        <v>190</v>
      </c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1"/>
      <c r="EP70" s="10"/>
      <c r="EQ70" s="10"/>
      <c r="ER70" s="10"/>
      <c r="ES70" s="11"/>
      <c r="ET70" s="11"/>
      <c r="EU70" s="11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1"/>
      <c r="FQ70" s="11" t="s">
        <v>103</v>
      </c>
      <c r="FR70" s="50" t="s">
        <v>175</v>
      </c>
    </row>
    <row r="71" spans="1:174" ht="25.5" customHeight="1" x14ac:dyDescent="0.2">
      <c r="A71" s="7">
        <v>2</v>
      </c>
      <c r="B71" s="13" t="s">
        <v>86</v>
      </c>
      <c r="C71" s="9" t="s">
        <v>35</v>
      </c>
      <c r="D71" s="19">
        <v>0</v>
      </c>
      <c r="E71" s="19">
        <v>5</v>
      </c>
      <c r="F71" s="19">
        <v>190</v>
      </c>
      <c r="G71" s="19">
        <v>22</v>
      </c>
      <c r="H71" s="19"/>
      <c r="I71" s="19"/>
      <c r="J71" s="19"/>
      <c r="K71" s="19"/>
      <c r="L71" s="19"/>
      <c r="M71" s="19"/>
      <c r="N71" s="19"/>
      <c r="O71" s="19"/>
      <c r="P71" s="19"/>
      <c r="Q71" s="21"/>
      <c r="R71" s="21"/>
      <c r="S71" s="21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0"/>
      <c r="AP71" s="10"/>
      <c r="AQ71" s="10"/>
      <c r="AR71" s="10"/>
      <c r="AS71" s="10"/>
      <c r="AT71" s="10"/>
      <c r="AU71" s="10"/>
      <c r="AV71" s="10"/>
      <c r="AW71" s="10"/>
      <c r="AX71" s="11"/>
      <c r="AY71" s="11"/>
      <c r="AZ71" s="11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1"/>
      <c r="CF71" s="11"/>
      <c r="CG71" s="11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>
        <v>5</v>
      </c>
      <c r="DD71" s="10">
        <v>190</v>
      </c>
      <c r="DE71" s="10">
        <v>22</v>
      </c>
      <c r="DF71" s="10">
        <v>10</v>
      </c>
      <c r="DG71" s="10">
        <v>12</v>
      </c>
      <c r="DH71" s="11"/>
      <c r="DI71" s="10"/>
      <c r="DJ71" s="10">
        <v>168</v>
      </c>
      <c r="DK71" s="19">
        <v>1</v>
      </c>
      <c r="DL71" s="11"/>
      <c r="DM71" s="11"/>
      <c r="DN71" s="11"/>
      <c r="DO71" s="10"/>
      <c r="DP71" s="10">
        <v>22</v>
      </c>
      <c r="DQ71" s="10" t="s">
        <v>125</v>
      </c>
      <c r="DR71" s="10">
        <v>5</v>
      </c>
      <c r="DS71" s="10">
        <v>22</v>
      </c>
      <c r="DT71" s="10">
        <v>190</v>
      </c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1"/>
      <c r="EP71" s="10"/>
      <c r="EQ71" s="10"/>
      <c r="ER71" s="10"/>
      <c r="ES71" s="11"/>
      <c r="ET71" s="11"/>
      <c r="EU71" s="11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1"/>
      <c r="FQ71" s="11" t="s">
        <v>103</v>
      </c>
      <c r="FR71" s="45" t="s">
        <v>176</v>
      </c>
    </row>
    <row r="72" spans="1:174" ht="25.5" customHeight="1" x14ac:dyDescent="0.2">
      <c r="A72" s="7">
        <v>3</v>
      </c>
      <c r="B72" s="13" t="s">
        <v>91</v>
      </c>
      <c r="C72" s="9" t="s">
        <v>35</v>
      </c>
      <c r="D72" s="19">
        <v>0</v>
      </c>
      <c r="E72" s="19">
        <v>5</v>
      </c>
      <c r="F72" s="19">
        <v>190</v>
      </c>
      <c r="G72" s="19">
        <v>22</v>
      </c>
      <c r="H72" s="19"/>
      <c r="I72" s="19"/>
      <c r="J72" s="19"/>
      <c r="K72" s="19"/>
      <c r="L72" s="19"/>
      <c r="M72" s="19"/>
      <c r="N72" s="19"/>
      <c r="O72" s="19"/>
      <c r="P72" s="19"/>
      <c r="Q72" s="21"/>
      <c r="R72" s="21"/>
      <c r="S72" s="21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0"/>
      <c r="AP72" s="10"/>
      <c r="AQ72" s="10"/>
      <c r="AR72" s="10"/>
      <c r="AS72" s="10"/>
      <c r="AT72" s="10"/>
      <c r="AU72" s="10"/>
      <c r="AV72" s="10"/>
      <c r="AW72" s="10"/>
      <c r="AX72" s="11"/>
      <c r="AY72" s="11"/>
      <c r="AZ72" s="11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1"/>
      <c r="CF72" s="11"/>
      <c r="CG72" s="11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>
        <v>5</v>
      </c>
      <c r="DD72" s="10">
        <v>190</v>
      </c>
      <c r="DE72" s="10">
        <v>22</v>
      </c>
      <c r="DF72" s="10">
        <v>10</v>
      </c>
      <c r="DG72" s="10">
        <v>12</v>
      </c>
      <c r="DH72" s="11"/>
      <c r="DI72" s="10"/>
      <c r="DJ72" s="10">
        <v>168</v>
      </c>
      <c r="DK72" s="19">
        <v>1</v>
      </c>
      <c r="DL72" s="11"/>
      <c r="DM72" s="11"/>
      <c r="DN72" s="11"/>
      <c r="DO72" s="10"/>
      <c r="DP72" s="10">
        <v>22</v>
      </c>
      <c r="DQ72" s="10" t="s">
        <v>125</v>
      </c>
      <c r="DR72" s="10">
        <v>5</v>
      </c>
      <c r="DS72" s="10">
        <v>22</v>
      </c>
      <c r="DT72" s="10">
        <v>190</v>
      </c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1"/>
      <c r="EP72" s="10"/>
      <c r="EQ72" s="10"/>
      <c r="ER72" s="10"/>
      <c r="ES72" s="11"/>
      <c r="ET72" s="11"/>
      <c r="EU72" s="11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1"/>
      <c r="FQ72" s="11" t="s">
        <v>103</v>
      </c>
      <c r="FR72" s="50" t="s">
        <v>177</v>
      </c>
    </row>
    <row r="73" spans="1:174" ht="25.5" customHeight="1" x14ac:dyDescent="0.2">
      <c r="A73" s="7">
        <v>4</v>
      </c>
      <c r="B73" s="13" t="s">
        <v>96</v>
      </c>
      <c r="C73" s="9" t="s">
        <v>35</v>
      </c>
      <c r="D73" s="19">
        <v>0</v>
      </c>
      <c r="E73" s="19">
        <v>5</v>
      </c>
      <c r="F73" s="19">
        <v>190</v>
      </c>
      <c r="G73" s="19">
        <v>22</v>
      </c>
      <c r="H73" s="19"/>
      <c r="I73" s="19"/>
      <c r="J73" s="19"/>
      <c r="K73" s="19"/>
      <c r="L73" s="19"/>
      <c r="M73" s="19"/>
      <c r="N73" s="19"/>
      <c r="O73" s="19"/>
      <c r="P73" s="19"/>
      <c r="Q73" s="21"/>
      <c r="R73" s="21"/>
      <c r="S73" s="21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0"/>
      <c r="AP73" s="10"/>
      <c r="AQ73" s="10"/>
      <c r="AR73" s="10"/>
      <c r="AS73" s="10"/>
      <c r="AT73" s="10"/>
      <c r="AU73" s="10"/>
      <c r="AV73" s="10"/>
      <c r="AW73" s="10"/>
      <c r="AX73" s="11"/>
      <c r="AY73" s="11"/>
      <c r="AZ73" s="11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1"/>
      <c r="CF73" s="11"/>
      <c r="CG73" s="11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>
        <v>5</v>
      </c>
      <c r="DD73" s="10">
        <v>190</v>
      </c>
      <c r="DE73" s="10">
        <v>22</v>
      </c>
      <c r="DF73" s="10">
        <v>10</v>
      </c>
      <c r="DG73" s="10">
        <v>12</v>
      </c>
      <c r="DH73" s="11"/>
      <c r="DI73" s="10"/>
      <c r="DJ73" s="10">
        <v>168</v>
      </c>
      <c r="DK73" s="19">
        <v>1</v>
      </c>
      <c r="DL73" s="11"/>
      <c r="DM73" s="11"/>
      <c r="DN73" s="11"/>
      <c r="DO73" s="10"/>
      <c r="DP73" s="10">
        <v>22</v>
      </c>
      <c r="DQ73" s="10" t="s">
        <v>125</v>
      </c>
      <c r="DR73" s="10">
        <v>5</v>
      </c>
      <c r="DS73" s="10">
        <v>22</v>
      </c>
      <c r="DT73" s="10">
        <v>190</v>
      </c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1"/>
      <c r="EP73" s="10"/>
      <c r="EQ73" s="10"/>
      <c r="ER73" s="10"/>
      <c r="ES73" s="11"/>
      <c r="ET73" s="11"/>
      <c r="EU73" s="11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1"/>
      <c r="FQ73" s="11" t="s">
        <v>103</v>
      </c>
      <c r="FR73" s="45" t="s">
        <v>172</v>
      </c>
    </row>
    <row r="74" spans="1:174" ht="24.75" customHeight="1" x14ac:dyDescent="0.2">
      <c r="A74" s="3"/>
      <c r="B74" s="22" t="s">
        <v>67</v>
      </c>
      <c r="C74" s="4"/>
      <c r="D74" s="18"/>
      <c r="E74" s="18">
        <f>E75+E77</f>
        <v>10</v>
      </c>
      <c r="F74" s="18">
        <f t="shared" ref="F74:BQ74" si="191">F75+F77</f>
        <v>380</v>
      </c>
      <c r="G74" s="18">
        <f t="shared" si="191"/>
        <v>32</v>
      </c>
      <c r="H74" s="18">
        <f t="shared" si="191"/>
        <v>0</v>
      </c>
      <c r="I74" s="18">
        <f t="shared" si="191"/>
        <v>0</v>
      </c>
      <c r="J74" s="18">
        <f t="shared" si="191"/>
        <v>0</v>
      </c>
      <c r="K74" s="18">
        <f t="shared" si="191"/>
        <v>0</v>
      </c>
      <c r="L74" s="18">
        <f t="shared" si="191"/>
        <v>0</v>
      </c>
      <c r="M74" s="18">
        <f t="shared" si="191"/>
        <v>0</v>
      </c>
      <c r="N74" s="18">
        <f t="shared" si="191"/>
        <v>0</v>
      </c>
      <c r="O74" s="18">
        <f t="shared" si="191"/>
        <v>0</v>
      </c>
      <c r="P74" s="18">
        <f t="shared" si="191"/>
        <v>0</v>
      </c>
      <c r="Q74" s="18">
        <f t="shared" si="191"/>
        <v>0</v>
      </c>
      <c r="R74" s="18">
        <f t="shared" si="191"/>
        <v>0</v>
      </c>
      <c r="S74" s="18">
        <f t="shared" si="191"/>
        <v>0</v>
      </c>
      <c r="T74" s="18">
        <f t="shared" si="191"/>
        <v>0</v>
      </c>
      <c r="U74" s="18">
        <f t="shared" si="191"/>
        <v>0</v>
      </c>
      <c r="V74" s="18">
        <f t="shared" si="191"/>
        <v>0</v>
      </c>
      <c r="W74" s="18">
        <f t="shared" si="191"/>
        <v>0</v>
      </c>
      <c r="X74" s="18">
        <f t="shared" si="191"/>
        <v>0</v>
      </c>
      <c r="Y74" s="18">
        <f t="shared" si="191"/>
        <v>0</v>
      </c>
      <c r="Z74" s="18">
        <f t="shared" si="191"/>
        <v>0</v>
      </c>
      <c r="AA74" s="18">
        <f t="shared" si="191"/>
        <v>0</v>
      </c>
      <c r="AB74" s="18">
        <f t="shared" si="191"/>
        <v>0</v>
      </c>
      <c r="AC74" s="18">
        <f t="shared" si="191"/>
        <v>0</v>
      </c>
      <c r="AD74" s="18">
        <f t="shared" si="191"/>
        <v>0</v>
      </c>
      <c r="AE74" s="18">
        <f t="shared" si="191"/>
        <v>0</v>
      </c>
      <c r="AF74" s="18">
        <f t="shared" si="191"/>
        <v>0</v>
      </c>
      <c r="AG74" s="18">
        <f t="shared" si="191"/>
        <v>0</v>
      </c>
      <c r="AH74" s="18">
        <f t="shared" si="191"/>
        <v>0</v>
      </c>
      <c r="AI74" s="18">
        <f t="shared" si="191"/>
        <v>0</v>
      </c>
      <c r="AJ74" s="18">
        <f t="shared" si="191"/>
        <v>0</v>
      </c>
      <c r="AK74" s="18">
        <f t="shared" si="191"/>
        <v>0</v>
      </c>
      <c r="AL74" s="18">
        <f t="shared" si="191"/>
        <v>0</v>
      </c>
      <c r="AM74" s="18">
        <f t="shared" si="191"/>
        <v>0</v>
      </c>
      <c r="AN74" s="18">
        <f t="shared" si="191"/>
        <v>0</v>
      </c>
      <c r="AO74" s="18">
        <f t="shared" si="191"/>
        <v>0</v>
      </c>
      <c r="AP74" s="18">
        <f t="shared" si="191"/>
        <v>0</v>
      </c>
      <c r="AQ74" s="18">
        <f t="shared" si="191"/>
        <v>0</v>
      </c>
      <c r="AR74" s="18">
        <f t="shared" si="191"/>
        <v>0</v>
      </c>
      <c r="AS74" s="18">
        <f t="shared" si="191"/>
        <v>0</v>
      </c>
      <c r="AT74" s="18">
        <f t="shared" si="191"/>
        <v>0</v>
      </c>
      <c r="AU74" s="18">
        <f t="shared" si="191"/>
        <v>0</v>
      </c>
      <c r="AV74" s="18">
        <f t="shared" si="191"/>
        <v>0</v>
      </c>
      <c r="AW74" s="18">
        <f t="shared" si="191"/>
        <v>0</v>
      </c>
      <c r="AX74" s="18">
        <f t="shared" si="191"/>
        <v>0</v>
      </c>
      <c r="AY74" s="18">
        <f t="shared" si="191"/>
        <v>0</v>
      </c>
      <c r="AZ74" s="18">
        <f t="shared" si="191"/>
        <v>0</v>
      </c>
      <c r="BA74" s="18">
        <f t="shared" si="191"/>
        <v>0</v>
      </c>
      <c r="BB74" s="18">
        <f t="shared" si="191"/>
        <v>0</v>
      </c>
      <c r="BC74" s="18">
        <f t="shared" si="191"/>
        <v>0</v>
      </c>
      <c r="BD74" s="18">
        <f t="shared" si="191"/>
        <v>0</v>
      </c>
      <c r="BE74" s="18">
        <f t="shared" si="191"/>
        <v>0</v>
      </c>
      <c r="BF74" s="18">
        <f t="shared" si="191"/>
        <v>0</v>
      </c>
      <c r="BG74" s="18">
        <f t="shared" si="191"/>
        <v>0</v>
      </c>
      <c r="BH74" s="18">
        <f t="shared" si="191"/>
        <v>0</v>
      </c>
      <c r="BI74" s="18">
        <f t="shared" si="191"/>
        <v>0</v>
      </c>
      <c r="BJ74" s="18">
        <f t="shared" si="191"/>
        <v>0</v>
      </c>
      <c r="BK74" s="18">
        <f t="shared" si="191"/>
        <v>0</v>
      </c>
      <c r="BL74" s="18">
        <f t="shared" si="191"/>
        <v>0</v>
      </c>
      <c r="BM74" s="18">
        <f t="shared" si="191"/>
        <v>0</v>
      </c>
      <c r="BN74" s="18">
        <f t="shared" si="191"/>
        <v>0</v>
      </c>
      <c r="BO74" s="18">
        <f t="shared" si="191"/>
        <v>0</v>
      </c>
      <c r="BP74" s="18">
        <f t="shared" si="191"/>
        <v>0</v>
      </c>
      <c r="BQ74" s="18">
        <f t="shared" si="191"/>
        <v>0</v>
      </c>
      <c r="BR74" s="18">
        <f t="shared" ref="BR74:EC74" si="192">BR75+BR77</f>
        <v>0</v>
      </c>
      <c r="BS74" s="18">
        <f t="shared" si="192"/>
        <v>0</v>
      </c>
      <c r="BT74" s="18">
        <f t="shared" si="192"/>
        <v>0</v>
      </c>
      <c r="BU74" s="18">
        <f t="shared" si="192"/>
        <v>0</v>
      </c>
      <c r="BV74" s="18">
        <f t="shared" si="192"/>
        <v>0</v>
      </c>
      <c r="BW74" s="18">
        <f t="shared" si="192"/>
        <v>0</v>
      </c>
      <c r="BX74" s="18">
        <f t="shared" si="192"/>
        <v>0</v>
      </c>
      <c r="BY74" s="18">
        <f t="shared" si="192"/>
        <v>0</v>
      </c>
      <c r="BZ74" s="18">
        <f t="shared" si="192"/>
        <v>0</v>
      </c>
      <c r="CA74" s="18">
        <f t="shared" si="192"/>
        <v>0</v>
      </c>
      <c r="CB74" s="18">
        <f t="shared" si="192"/>
        <v>0</v>
      </c>
      <c r="CC74" s="18">
        <f t="shared" si="192"/>
        <v>0</v>
      </c>
      <c r="CD74" s="18">
        <f t="shared" si="192"/>
        <v>0</v>
      </c>
      <c r="CE74" s="18">
        <f t="shared" si="192"/>
        <v>0</v>
      </c>
      <c r="CF74" s="18">
        <f t="shared" si="192"/>
        <v>0</v>
      </c>
      <c r="CG74" s="18">
        <f t="shared" si="192"/>
        <v>0</v>
      </c>
      <c r="CH74" s="18">
        <f t="shared" si="192"/>
        <v>0</v>
      </c>
      <c r="CI74" s="18">
        <f t="shared" si="192"/>
        <v>0</v>
      </c>
      <c r="CJ74" s="18">
        <f t="shared" si="192"/>
        <v>0</v>
      </c>
      <c r="CK74" s="18">
        <f t="shared" si="192"/>
        <v>0</v>
      </c>
      <c r="CL74" s="18">
        <f t="shared" si="192"/>
        <v>0</v>
      </c>
      <c r="CM74" s="18">
        <f t="shared" si="192"/>
        <v>0</v>
      </c>
      <c r="CN74" s="18">
        <f t="shared" si="192"/>
        <v>0</v>
      </c>
      <c r="CO74" s="18">
        <f t="shared" si="192"/>
        <v>0</v>
      </c>
      <c r="CP74" s="18">
        <f t="shared" si="192"/>
        <v>0</v>
      </c>
      <c r="CQ74" s="18">
        <f t="shared" si="192"/>
        <v>0</v>
      </c>
      <c r="CR74" s="18">
        <f t="shared" si="192"/>
        <v>0</v>
      </c>
      <c r="CS74" s="18">
        <f t="shared" si="192"/>
        <v>0</v>
      </c>
      <c r="CT74" s="18">
        <f t="shared" si="192"/>
        <v>0</v>
      </c>
      <c r="CU74" s="18">
        <f t="shared" si="192"/>
        <v>0</v>
      </c>
      <c r="CV74" s="18">
        <f t="shared" si="192"/>
        <v>0</v>
      </c>
      <c r="CW74" s="18">
        <f t="shared" si="192"/>
        <v>0</v>
      </c>
      <c r="CX74" s="18">
        <f t="shared" si="192"/>
        <v>0</v>
      </c>
      <c r="CY74" s="18">
        <f t="shared" si="192"/>
        <v>0</v>
      </c>
      <c r="CZ74" s="18">
        <f t="shared" si="192"/>
        <v>0</v>
      </c>
      <c r="DA74" s="18">
        <f t="shared" si="192"/>
        <v>0</v>
      </c>
      <c r="DB74" s="18">
        <f t="shared" si="192"/>
        <v>0</v>
      </c>
      <c r="DC74" s="18">
        <f t="shared" si="192"/>
        <v>10</v>
      </c>
      <c r="DD74" s="18">
        <f t="shared" si="192"/>
        <v>380</v>
      </c>
      <c r="DE74" s="18">
        <f t="shared" si="192"/>
        <v>32</v>
      </c>
      <c r="DF74" s="18">
        <f t="shared" si="192"/>
        <v>12</v>
      </c>
      <c r="DG74" s="18">
        <f t="shared" si="192"/>
        <v>20</v>
      </c>
      <c r="DH74" s="18">
        <f t="shared" si="192"/>
        <v>0</v>
      </c>
      <c r="DI74" s="18">
        <f t="shared" si="192"/>
        <v>0</v>
      </c>
      <c r="DJ74" s="18">
        <f t="shared" si="192"/>
        <v>348</v>
      </c>
      <c r="DK74" s="18">
        <f t="shared" si="192"/>
        <v>2</v>
      </c>
      <c r="DL74" s="18">
        <f t="shared" si="192"/>
        <v>0</v>
      </c>
      <c r="DM74" s="18">
        <f t="shared" si="192"/>
        <v>0</v>
      </c>
      <c r="DN74" s="18">
        <f t="shared" si="192"/>
        <v>0</v>
      </c>
      <c r="DO74" s="18">
        <f t="shared" si="192"/>
        <v>0</v>
      </c>
      <c r="DP74" s="18">
        <f t="shared" si="192"/>
        <v>0</v>
      </c>
      <c r="DQ74" s="18">
        <f t="shared" si="192"/>
        <v>0</v>
      </c>
      <c r="DR74" s="18">
        <f t="shared" si="192"/>
        <v>0</v>
      </c>
      <c r="DS74" s="18">
        <f t="shared" si="192"/>
        <v>0</v>
      </c>
      <c r="DT74" s="18">
        <f t="shared" si="192"/>
        <v>0</v>
      </c>
      <c r="DU74" s="18">
        <f t="shared" si="192"/>
        <v>0</v>
      </c>
      <c r="DV74" s="18">
        <f t="shared" si="192"/>
        <v>0</v>
      </c>
      <c r="DW74" s="18">
        <f t="shared" si="192"/>
        <v>0</v>
      </c>
      <c r="DX74" s="18">
        <f t="shared" si="192"/>
        <v>0</v>
      </c>
      <c r="DY74" s="18">
        <f t="shared" si="192"/>
        <v>0</v>
      </c>
      <c r="DZ74" s="18">
        <f t="shared" si="192"/>
        <v>32</v>
      </c>
      <c r="EA74" s="18"/>
      <c r="EB74" s="18">
        <f t="shared" si="192"/>
        <v>10</v>
      </c>
      <c r="EC74" s="18">
        <f t="shared" si="192"/>
        <v>32</v>
      </c>
      <c r="ED74" s="18">
        <f t="shared" ref="ED74:FP74" si="193">ED75+ED77</f>
        <v>380</v>
      </c>
      <c r="EE74" s="18">
        <f t="shared" si="193"/>
        <v>0</v>
      </c>
      <c r="EF74" s="18">
        <f t="shared" si="193"/>
        <v>0</v>
      </c>
      <c r="EG74" s="18">
        <f t="shared" si="193"/>
        <v>0</v>
      </c>
      <c r="EH74" s="18">
        <f t="shared" si="193"/>
        <v>0</v>
      </c>
      <c r="EI74" s="18">
        <f t="shared" si="193"/>
        <v>0</v>
      </c>
      <c r="EJ74" s="18">
        <f t="shared" si="193"/>
        <v>0</v>
      </c>
      <c r="EK74" s="18">
        <f t="shared" si="193"/>
        <v>0</v>
      </c>
      <c r="EL74" s="18">
        <f t="shared" si="193"/>
        <v>0</v>
      </c>
      <c r="EM74" s="18">
        <f t="shared" si="193"/>
        <v>0</v>
      </c>
      <c r="EN74" s="18">
        <f t="shared" si="193"/>
        <v>0</v>
      </c>
      <c r="EO74" s="18">
        <f t="shared" si="193"/>
        <v>0</v>
      </c>
      <c r="EP74" s="18">
        <f t="shared" si="193"/>
        <v>0</v>
      </c>
      <c r="EQ74" s="18">
        <f t="shared" si="193"/>
        <v>0</v>
      </c>
      <c r="ER74" s="18">
        <f t="shared" si="193"/>
        <v>0</v>
      </c>
      <c r="ES74" s="18">
        <f t="shared" si="193"/>
        <v>0</v>
      </c>
      <c r="ET74" s="18">
        <f t="shared" si="193"/>
        <v>0</v>
      </c>
      <c r="EU74" s="18">
        <f t="shared" si="193"/>
        <v>0</v>
      </c>
      <c r="EV74" s="18">
        <f t="shared" si="193"/>
        <v>0</v>
      </c>
      <c r="EW74" s="18">
        <f t="shared" si="193"/>
        <v>0</v>
      </c>
      <c r="EX74" s="18">
        <f t="shared" si="193"/>
        <v>0</v>
      </c>
      <c r="EY74" s="18">
        <f t="shared" si="193"/>
        <v>0</v>
      </c>
      <c r="EZ74" s="18">
        <f t="shared" si="193"/>
        <v>0</v>
      </c>
      <c r="FA74" s="18">
        <f t="shared" si="193"/>
        <v>0</v>
      </c>
      <c r="FB74" s="18">
        <f t="shared" si="193"/>
        <v>0</v>
      </c>
      <c r="FC74" s="18">
        <f t="shared" si="193"/>
        <v>0</v>
      </c>
      <c r="FD74" s="18">
        <f t="shared" si="193"/>
        <v>0</v>
      </c>
      <c r="FE74" s="18">
        <f t="shared" si="193"/>
        <v>0</v>
      </c>
      <c r="FF74" s="18">
        <f t="shared" si="193"/>
        <v>0</v>
      </c>
      <c r="FG74" s="18">
        <f t="shared" si="193"/>
        <v>0</v>
      </c>
      <c r="FH74" s="18">
        <f t="shared" si="193"/>
        <v>0</v>
      </c>
      <c r="FI74" s="18">
        <f t="shared" si="193"/>
        <v>0</v>
      </c>
      <c r="FJ74" s="18">
        <f t="shared" si="193"/>
        <v>0</v>
      </c>
      <c r="FK74" s="18">
        <f t="shared" si="193"/>
        <v>0</v>
      </c>
      <c r="FL74" s="18">
        <f t="shared" si="193"/>
        <v>0</v>
      </c>
      <c r="FM74" s="18">
        <f t="shared" si="193"/>
        <v>0</v>
      </c>
      <c r="FN74" s="18">
        <f t="shared" si="193"/>
        <v>0</v>
      </c>
      <c r="FO74" s="18">
        <f t="shared" si="193"/>
        <v>0</v>
      </c>
      <c r="FP74" s="18">
        <f t="shared" si="193"/>
        <v>0</v>
      </c>
      <c r="FQ74" s="6"/>
      <c r="FR74" s="47"/>
    </row>
    <row r="75" spans="1:174" ht="25.5" customHeight="1" x14ac:dyDescent="0.2">
      <c r="A75" s="7">
        <v>1</v>
      </c>
      <c r="B75" s="13" t="s">
        <v>78</v>
      </c>
      <c r="C75" s="9" t="s">
        <v>35</v>
      </c>
      <c r="D75" s="19">
        <v>0</v>
      </c>
      <c r="E75" s="19">
        <v>5</v>
      </c>
      <c r="F75" s="19">
        <v>190</v>
      </c>
      <c r="G75" s="19">
        <v>16</v>
      </c>
      <c r="H75" s="19"/>
      <c r="I75" s="19"/>
      <c r="J75" s="19"/>
      <c r="K75" s="19"/>
      <c r="L75" s="19"/>
      <c r="M75" s="19"/>
      <c r="N75" s="19"/>
      <c r="O75" s="19"/>
      <c r="P75" s="19"/>
      <c r="Q75" s="21"/>
      <c r="R75" s="21"/>
      <c r="S75" s="21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0"/>
      <c r="AP75" s="10"/>
      <c r="AQ75" s="10"/>
      <c r="AR75" s="10"/>
      <c r="AS75" s="10"/>
      <c r="AT75" s="10"/>
      <c r="AU75" s="10"/>
      <c r="AV75" s="10"/>
      <c r="AW75" s="10"/>
      <c r="AX75" s="11"/>
      <c r="AY75" s="11"/>
      <c r="AZ75" s="11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1"/>
      <c r="CF75" s="11"/>
      <c r="CG75" s="11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>
        <v>5</v>
      </c>
      <c r="DD75" s="10">
        <v>190</v>
      </c>
      <c r="DE75" s="10">
        <v>16</v>
      </c>
      <c r="DF75" s="10">
        <v>6</v>
      </c>
      <c r="DG75" s="10">
        <v>10</v>
      </c>
      <c r="DH75" s="11"/>
      <c r="DI75" s="10"/>
      <c r="DJ75" s="10">
        <v>174</v>
      </c>
      <c r="DK75" s="19">
        <v>1</v>
      </c>
      <c r="DL75" s="11"/>
      <c r="DM75" s="11"/>
      <c r="DN75" s="11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>
        <v>16</v>
      </c>
      <c r="EA75" s="10" t="s">
        <v>125</v>
      </c>
      <c r="EB75" s="10">
        <v>5</v>
      </c>
      <c r="EC75" s="10">
        <v>16</v>
      </c>
      <c r="ED75" s="10">
        <v>190</v>
      </c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1"/>
      <c r="EP75" s="10"/>
      <c r="EQ75" s="10"/>
      <c r="ER75" s="10"/>
      <c r="ES75" s="11"/>
      <c r="ET75" s="11"/>
      <c r="EU75" s="11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1"/>
      <c r="FQ75" s="11" t="s">
        <v>103</v>
      </c>
      <c r="FR75" s="45" t="s">
        <v>178</v>
      </c>
    </row>
    <row r="76" spans="1:174" ht="25.5" customHeight="1" x14ac:dyDescent="0.2">
      <c r="A76" s="7">
        <v>2</v>
      </c>
      <c r="B76" s="13" t="s">
        <v>82</v>
      </c>
      <c r="C76" s="9" t="s">
        <v>35</v>
      </c>
      <c r="D76" s="19">
        <v>0</v>
      </c>
      <c r="E76" s="19">
        <v>5</v>
      </c>
      <c r="F76" s="19">
        <v>190</v>
      </c>
      <c r="G76" s="19">
        <v>16</v>
      </c>
      <c r="H76" s="19"/>
      <c r="I76" s="19"/>
      <c r="J76" s="19"/>
      <c r="K76" s="19"/>
      <c r="L76" s="19"/>
      <c r="M76" s="19"/>
      <c r="N76" s="19"/>
      <c r="O76" s="19"/>
      <c r="P76" s="19"/>
      <c r="Q76" s="21"/>
      <c r="R76" s="21"/>
      <c r="S76" s="21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0"/>
      <c r="AP76" s="10"/>
      <c r="AQ76" s="10"/>
      <c r="AR76" s="10"/>
      <c r="AS76" s="10"/>
      <c r="AT76" s="10"/>
      <c r="AU76" s="10"/>
      <c r="AV76" s="10"/>
      <c r="AW76" s="10"/>
      <c r="AX76" s="11"/>
      <c r="AY76" s="11"/>
      <c r="AZ76" s="11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1"/>
      <c r="CF76" s="11"/>
      <c r="CG76" s="11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>
        <v>5</v>
      </c>
      <c r="DD76" s="10">
        <v>190</v>
      </c>
      <c r="DE76" s="10">
        <v>16</v>
      </c>
      <c r="DF76" s="10">
        <v>6</v>
      </c>
      <c r="DG76" s="10">
        <v>10</v>
      </c>
      <c r="DH76" s="11"/>
      <c r="DI76" s="10"/>
      <c r="DJ76" s="10">
        <v>174</v>
      </c>
      <c r="DK76" s="19">
        <v>1</v>
      </c>
      <c r="DL76" s="11"/>
      <c r="DM76" s="11"/>
      <c r="DN76" s="11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>
        <v>16</v>
      </c>
      <c r="EA76" s="10" t="s">
        <v>125</v>
      </c>
      <c r="EB76" s="10">
        <v>5</v>
      </c>
      <c r="EC76" s="10">
        <v>16</v>
      </c>
      <c r="ED76" s="10">
        <v>190</v>
      </c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1"/>
      <c r="EP76" s="10"/>
      <c r="EQ76" s="10"/>
      <c r="ER76" s="10"/>
      <c r="ES76" s="11"/>
      <c r="ET76" s="11"/>
      <c r="EU76" s="11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1"/>
      <c r="FQ76" s="11" t="s">
        <v>103</v>
      </c>
      <c r="FR76" s="45" t="s">
        <v>179</v>
      </c>
    </row>
    <row r="77" spans="1:174" ht="25.5" customHeight="1" x14ac:dyDescent="0.2">
      <c r="A77" s="7">
        <v>3</v>
      </c>
      <c r="B77" s="13" t="s">
        <v>89</v>
      </c>
      <c r="C77" s="9" t="s">
        <v>35</v>
      </c>
      <c r="D77" s="19">
        <v>0</v>
      </c>
      <c r="E77" s="19">
        <v>5</v>
      </c>
      <c r="F77" s="19">
        <v>190</v>
      </c>
      <c r="G77" s="19">
        <v>16</v>
      </c>
      <c r="H77" s="19"/>
      <c r="I77" s="19"/>
      <c r="J77" s="19"/>
      <c r="K77" s="19"/>
      <c r="L77" s="19"/>
      <c r="M77" s="19"/>
      <c r="N77" s="19"/>
      <c r="O77" s="19"/>
      <c r="P77" s="19"/>
      <c r="Q77" s="21"/>
      <c r="R77" s="21"/>
      <c r="S77" s="21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0"/>
      <c r="AP77" s="10"/>
      <c r="AQ77" s="10"/>
      <c r="AR77" s="10"/>
      <c r="AS77" s="10"/>
      <c r="AT77" s="10"/>
      <c r="AU77" s="10"/>
      <c r="AV77" s="10"/>
      <c r="AW77" s="10"/>
      <c r="AX77" s="11"/>
      <c r="AY77" s="11"/>
      <c r="AZ77" s="11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1"/>
      <c r="CF77" s="11"/>
      <c r="CG77" s="11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>
        <v>5</v>
      </c>
      <c r="DD77" s="10">
        <v>190</v>
      </c>
      <c r="DE77" s="10">
        <v>16</v>
      </c>
      <c r="DF77" s="10">
        <v>6</v>
      </c>
      <c r="DG77" s="10">
        <v>10</v>
      </c>
      <c r="DH77" s="11"/>
      <c r="DI77" s="10"/>
      <c r="DJ77" s="10">
        <v>174</v>
      </c>
      <c r="DK77" s="19">
        <v>1</v>
      </c>
      <c r="DL77" s="11"/>
      <c r="DM77" s="11"/>
      <c r="DN77" s="11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>
        <v>16</v>
      </c>
      <c r="EA77" s="10" t="s">
        <v>125</v>
      </c>
      <c r="EB77" s="10">
        <v>5</v>
      </c>
      <c r="EC77" s="10">
        <v>16</v>
      </c>
      <c r="ED77" s="10">
        <v>190</v>
      </c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1"/>
      <c r="EP77" s="10"/>
      <c r="EQ77" s="10"/>
      <c r="ER77" s="10"/>
      <c r="ES77" s="11"/>
      <c r="ET77" s="11"/>
      <c r="EU77" s="11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1"/>
      <c r="FQ77" s="11" t="s">
        <v>103</v>
      </c>
      <c r="FR77" s="49" t="s">
        <v>180</v>
      </c>
    </row>
    <row r="78" spans="1:174" ht="25.5" customHeight="1" x14ac:dyDescent="0.2">
      <c r="A78" s="7">
        <v>4</v>
      </c>
      <c r="B78" s="13" t="s">
        <v>95</v>
      </c>
      <c r="C78" s="9" t="s">
        <v>35</v>
      </c>
      <c r="D78" s="19">
        <v>0</v>
      </c>
      <c r="E78" s="19">
        <v>5</v>
      </c>
      <c r="F78" s="19">
        <v>190</v>
      </c>
      <c r="G78" s="19">
        <v>16</v>
      </c>
      <c r="H78" s="19"/>
      <c r="I78" s="19"/>
      <c r="J78" s="19"/>
      <c r="K78" s="19"/>
      <c r="L78" s="19"/>
      <c r="M78" s="19"/>
      <c r="N78" s="19"/>
      <c r="O78" s="19"/>
      <c r="P78" s="19"/>
      <c r="Q78" s="21"/>
      <c r="R78" s="21"/>
      <c r="S78" s="21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0"/>
      <c r="AP78" s="10"/>
      <c r="AQ78" s="10"/>
      <c r="AR78" s="10"/>
      <c r="AS78" s="10"/>
      <c r="AT78" s="10"/>
      <c r="AU78" s="10"/>
      <c r="AV78" s="10"/>
      <c r="AW78" s="10"/>
      <c r="AX78" s="11"/>
      <c r="AY78" s="11"/>
      <c r="AZ78" s="11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1"/>
      <c r="CF78" s="11"/>
      <c r="CG78" s="11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>
        <v>5</v>
      </c>
      <c r="DD78" s="10">
        <v>190</v>
      </c>
      <c r="DE78" s="10">
        <v>16</v>
      </c>
      <c r="DF78" s="10">
        <v>6</v>
      </c>
      <c r="DG78" s="10">
        <v>10</v>
      </c>
      <c r="DH78" s="11"/>
      <c r="DI78" s="10"/>
      <c r="DJ78" s="10">
        <v>174</v>
      </c>
      <c r="DK78" s="19">
        <v>1</v>
      </c>
      <c r="DL78" s="11"/>
      <c r="DM78" s="11"/>
      <c r="DN78" s="11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>
        <v>16</v>
      </c>
      <c r="EA78" s="10" t="s">
        <v>125</v>
      </c>
      <c r="EB78" s="10">
        <v>5</v>
      </c>
      <c r="EC78" s="10">
        <v>16</v>
      </c>
      <c r="ED78" s="10">
        <v>190</v>
      </c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1"/>
      <c r="EP78" s="10"/>
      <c r="EQ78" s="10"/>
      <c r="ER78" s="10"/>
      <c r="ES78" s="11"/>
      <c r="ET78" s="11"/>
      <c r="EU78" s="11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1"/>
      <c r="FQ78" s="11" t="s">
        <v>103</v>
      </c>
      <c r="FR78" s="45" t="s">
        <v>181</v>
      </c>
    </row>
    <row r="79" spans="1:174" ht="12.75" customHeight="1" x14ac:dyDescent="0.2">
      <c r="A79" s="3" t="s">
        <v>28</v>
      </c>
      <c r="B79" s="23" t="s">
        <v>27</v>
      </c>
      <c r="C79" s="4"/>
      <c r="D79" s="18">
        <v>20</v>
      </c>
      <c r="E79" s="18">
        <f>E80</f>
        <v>20</v>
      </c>
      <c r="F79" s="18">
        <f t="shared" ref="F79:BQ79" si="194">F80</f>
        <v>760</v>
      </c>
      <c r="G79" s="18">
        <f t="shared" si="194"/>
        <v>64</v>
      </c>
      <c r="H79" s="18">
        <f t="shared" si="194"/>
        <v>0</v>
      </c>
      <c r="I79" s="18">
        <f t="shared" si="194"/>
        <v>0</v>
      </c>
      <c r="J79" s="18">
        <f t="shared" si="194"/>
        <v>0</v>
      </c>
      <c r="K79" s="18">
        <f t="shared" si="194"/>
        <v>0</v>
      </c>
      <c r="L79" s="18">
        <f t="shared" si="194"/>
        <v>0</v>
      </c>
      <c r="M79" s="18">
        <f t="shared" si="194"/>
        <v>0</v>
      </c>
      <c r="N79" s="18">
        <f t="shared" si="194"/>
        <v>0</v>
      </c>
      <c r="O79" s="18">
        <f t="shared" si="194"/>
        <v>0</v>
      </c>
      <c r="P79" s="18">
        <f t="shared" si="194"/>
        <v>0</v>
      </c>
      <c r="Q79" s="18">
        <f t="shared" si="194"/>
        <v>0</v>
      </c>
      <c r="R79" s="18">
        <f t="shared" si="194"/>
        <v>0</v>
      </c>
      <c r="S79" s="18">
        <f t="shared" si="194"/>
        <v>0</v>
      </c>
      <c r="T79" s="18">
        <f t="shared" si="194"/>
        <v>0</v>
      </c>
      <c r="U79" s="18">
        <f t="shared" si="194"/>
        <v>0</v>
      </c>
      <c r="V79" s="18">
        <f t="shared" si="194"/>
        <v>0</v>
      </c>
      <c r="W79" s="18">
        <f t="shared" si="194"/>
        <v>0</v>
      </c>
      <c r="X79" s="18">
        <f t="shared" si="194"/>
        <v>0</v>
      </c>
      <c r="Y79" s="18">
        <f t="shared" si="194"/>
        <v>0</v>
      </c>
      <c r="Z79" s="18">
        <f t="shared" si="194"/>
        <v>0</v>
      </c>
      <c r="AA79" s="18">
        <f t="shared" si="194"/>
        <v>0</v>
      </c>
      <c r="AB79" s="18">
        <f t="shared" si="194"/>
        <v>0</v>
      </c>
      <c r="AC79" s="18">
        <f t="shared" si="194"/>
        <v>0</v>
      </c>
      <c r="AD79" s="18">
        <f t="shared" si="194"/>
        <v>0</v>
      </c>
      <c r="AE79" s="18">
        <f t="shared" si="194"/>
        <v>0</v>
      </c>
      <c r="AF79" s="18">
        <f t="shared" si="194"/>
        <v>0</v>
      </c>
      <c r="AG79" s="18">
        <f t="shared" si="194"/>
        <v>0</v>
      </c>
      <c r="AH79" s="18">
        <f t="shared" si="194"/>
        <v>0</v>
      </c>
      <c r="AI79" s="18">
        <f t="shared" si="194"/>
        <v>0</v>
      </c>
      <c r="AJ79" s="18">
        <f t="shared" si="194"/>
        <v>0</v>
      </c>
      <c r="AK79" s="18">
        <f t="shared" si="194"/>
        <v>0</v>
      </c>
      <c r="AL79" s="18">
        <f t="shared" si="194"/>
        <v>0</v>
      </c>
      <c r="AM79" s="18">
        <f t="shared" si="194"/>
        <v>0</v>
      </c>
      <c r="AN79" s="18">
        <f t="shared" si="194"/>
        <v>0</v>
      </c>
      <c r="AO79" s="18">
        <f t="shared" si="194"/>
        <v>10</v>
      </c>
      <c r="AP79" s="18">
        <f t="shared" si="194"/>
        <v>380</v>
      </c>
      <c r="AQ79" s="18">
        <f t="shared" si="194"/>
        <v>32</v>
      </c>
      <c r="AR79" s="18">
        <f t="shared" si="194"/>
        <v>12</v>
      </c>
      <c r="AS79" s="18">
        <f t="shared" si="194"/>
        <v>20</v>
      </c>
      <c r="AT79" s="18">
        <f t="shared" si="194"/>
        <v>0</v>
      </c>
      <c r="AU79" s="18">
        <f t="shared" si="194"/>
        <v>0</v>
      </c>
      <c r="AV79" s="18">
        <f t="shared" si="194"/>
        <v>348</v>
      </c>
      <c r="AW79" s="18">
        <v>2</v>
      </c>
      <c r="AX79" s="18">
        <f t="shared" si="194"/>
        <v>0</v>
      </c>
      <c r="AY79" s="18">
        <f t="shared" si="194"/>
        <v>0</v>
      </c>
      <c r="AZ79" s="18">
        <f t="shared" si="194"/>
        <v>0</v>
      </c>
      <c r="BA79" s="18">
        <f t="shared" si="194"/>
        <v>0</v>
      </c>
      <c r="BB79" s="18">
        <f t="shared" si="194"/>
        <v>16</v>
      </c>
      <c r="BC79" s="18">
        <v>0</v>
      </c>
      <c r="BD79" s="18">
        <f t="shared" si="194"/>
        <v>5</v>
      </c>
      <c r="BE79" s="18">
        <f t="shared" si="194"/>
        <v>16</v>
      </c>
      <c r="BF79" s="18">
        <f t="shared" si="194"/>
        <v>190</v>
      </c>
      <c r="BG79" s="18">
        <f t="shared" si="194"/>
        <v>16</v>
      </c>
      <c r="BH79" s="18">
        <v>0</v>
      </c>
      <c r="BI79" s="18">
        <f t="shared" si="194"/>
        <v>5</v>
      </c>
      <c r="BJ79" s="18">
        <f t="shared" si="194"/>
        <v>16</v>
      </c>
      <c r="BK79" s="18">
        <f t="shared" si="194"/>
        <v>190</v>
      </c>
      <c r="BL79" s="18">
        <f t="shared" si="194"/>
        <v>0</v>
      </c>
      <c r="BM79" s="18">
        <f t="shared" si="194"/>
        <v>0</v>
      </c>
      <c r="BN79" s="18">
        <f t="shared" si="194"/>
        <v>0</v>
      </c>
      <c r="BO79" s="18">
        <f t="shared" si="194"/>
        <v>0</v>
      </c>
      <c r="BP79" s="18">
        <f t="shared" si="194"/>
        <v>0</v>
      </c>
      <c r="BQ79" s="18">
        <f t="shared" si="194"/>
        <v>0</v>
      </c>
      <c r="BR79" s="18">
        <f t="shared" ref="BR79:EC79" si="195">BR80</f>
        <v>0</v>
      </c>
      <c r="BS79" s="18">
        <f t="shared" si="195"/>
        <v>0</v>
      </c>
      <c r="BT79" s="18">
        <f t="shared" si="195"/>
        <v>0</v>
      </c>
      <c r="BU79" s="18">
        <f t="shared" si="195"/>
        <v>0</v>
      </c>
      <c r="BV79" s="18">
        <f t="shared" si="195"/>
        <v>10</v>
      </c>
      <c r="BW79" s="18">
        <f t="shared" si="195"/>
        <v>380</v>
      </c>
      <c r="BX79" s="18">
        <f t="shared" si="195"/>
        <v>32</v>
      </c>
      <c r="BY79" s="18">
        <f t="shared" si="195"/>
        <v>12</v>
      </c>
      <c r="BZ79" s="18">
        <f t="shared" si="195"/>
        <v>20</v>
      </c>
      <c r="CA79" s="18">
        <f t="shared" si="195"/>
        <v>0</v>
      </c>
      <c r="CB79" s="18">
        <f t="shared" si="195"/>
        <v>0</v>
      </c>
      <c r="CC79" s="18">
        <f t="shared" si="195"/>
        <v>348</v>
      </c>
      <c r="CD79" s="18">
        <v>2</v>
      </c>
      <c r="CE79" s="18">
        <f t="shared" si="195"/>
        <v>0</v>
      </c>
      <c r="CF79" s="18">
        <f t="shared" si="195"/>
        <v>0</v>
      </c>
      <c r="CG79" s="18">
        <f t="shared" si="195"/>
        <v>0</v>
      </c>
      <c r="CH79" s="18">
        <f t="shared" si="195"/>
        <v>0</v>
      </c>
      <c r="CI79" s="18">
        <f t="shared" si="195"/>
        <v>16</v>
      </c>
      <c r="CJ79" s="18">
        <v>0</v>
      </c>
      <c r="CK79" s="18">
        <f t="shared" si="195"/>
        <v>5</v>
      </c>
      <c r="CL79" s="18">
        <f t="shared" si="195"/>
        <v>16</v>
      </c>
      <c r="CM79" s="18">
        <f t="shared" si="195"/>
        <v>190</v>
      </c>
      <c r="CN79" s="18">
        <f t="shared" si="195"/>
        <v>16</v>
      </c>
      <c r="CO79" s="18">
        <v>0</v>
      </c>
      <c r="CP79" s="18">
        <f t="shared" si="195"/>
        <v>5</v>
      </c>
      <c r="CQ79" s="18">
        <f t="shared" si="195"/>
        <v>16</v>
      </c>
      <c r="CR79" s="18">
        <f t="shared" si="195"/>
        <v>190</v>
      </c>
      <c r="CS79" s="18">
        <f t="shared" si="195"/>
        <v>0</v>
      </c>
      <c r="CT79" s="18">
        <f t="shared" si="195"/>
        <v>0</v>
      </c>
      <c r="CU79" s="18">
        <f t="shared" si="195"/>
        <v>0</v>
      </c>
      <c r="CV79" s="18">
        <f t="shared" si="195"/>
        <v>0</v>
      </c>
      <c r="CW79" s="18">
        <f t="shared" si="195"/>
        <v>0</v>
      </c>
      <c r="CX79" s="18">
        <f t="shared" si="195"/>
        <v>0</v>
      </c>
      <c r="CY79" s="18">
        <f t="shared" si="195"/>
        <v>0</v>
      </c>
      <c r="CZ79" s="18">
        <f t="shared" si="195"/>
        <v>0</v>
      </c>
      <c r="DA79" s="18">
        <f t="shared" si="195"/>
        <v>0</v>
      </c>
      <c r="DB79" s="18">
        <f t="shared" si="195"/>
        <v>0</v>
      </c>
      <c r="DC79" s="18">
        <f t="shared" si="195"/>
        <v>0</v>
      </c>
      <c r="DD79" s="18">
        <f t="shared" si="195"/>
        <v>0</v>
      </c>
      <c r="DE79" s="18">
        <f t="shared" si="195"/>
        <v>0</v>
      </c>
      <c r="DF79" s="18">
        <f t="shared" si="195"/>
        <v>0</v>
      </c>
      <c r="DG79" s="18">
        <f t="shared" si="195"/>
        <v>0</v>
      </c>
      <c r="DH79" s="18">
        <f t="shared" si="195"/>
        <v>0</v>
      </c>
      <c r="DI79" s="18">
        <f t="shared" si="195"/>
        <v>0</v>
      </c>
      <c r="DJ79" s="18">
        <f t="shared" si="195"/>
        <v>0</v>
      </c>
      <c r="DK79" s="18">
        <f t="shared" si="195"/>
        <v>0</v>
      </c>
      <c r="DL79" s="18">
        <f t="shared" si="195"/>
        <v>0</v>
      </c>
      <c r="DM79" s="18">
        <f t="shared" si="195"/>
        <v>0</v>
      </c>
      <c r="DN79" s="18">
        <f t="shared" si="195"/>
        <v>0</v>
      </c>
      <c r="DO79" s="18">
        <f t="shared" si="195"/>
        <v>0</v>
      </c>
      <c r="DP79" s="18">
        <f t="shared" si="195"/>
        <v>0</v>
      </c>
      <c r="DQ79" s="18">
        <f t="shared" si="195"/>
        <v>0</v>
      </c>
      <c r="DR79" s="18">
        <f t="shared" si="195"/>
        <v>0</v>
      </c>
      <c r="DS79" s="18">
        <f t="shared" si="195"/>
        <v>0</v>
      </c>
      <c r="DT79" s="18">
        <f t="shared" si="195"/>
        <v>0</v>
      </c>
      <c r="DU79" s="18">
        <f t="shared" si="195"/>
        <v>0</v>
      </c>
      <c r="DV79" s="18">
        <f t="shared" si="195"/>
        <v>0</v>
      </c>
      <c r="DW79" s="18">
        <f t="shared" si="195"/>
        <v>0</v>
      </c>
      <c r="DX79" s="18">
        <f t="shared" si="195"/>
        <v>0</v>
      </c>
      <c r="DY79" s="18">
        <f t="shared" si="195"/>
        <v>0</v>
      </c>
      <c r="DZ79" s="18">
        <f t="shared" si="195"/>
        <v>0</v>
      </c>
      <c r="EA79" s="18">
        <f t="shared" si="195"/>
        <v>0</v>
      </c>
      <c r="EB79" s="18">
        <f t="shared" si="195"/>
        <v>0</v>
      </c>
      <c r="EC79" s="18">
        <f t="shared" si="195"/>
        <v>0</v>
      </c>
      <c r="ED79" s="18">
        <f t="shared" ref="ED79:FP79" si="196">ED80</f>
        <v>0</v>
      </c>
      <c r="EE79" s="18">
        <f t="shared" si="196"/>
        <v>0</v>
      </c>
      <c r="EF79" s="18">
        <f t="shared" si="196"/>
        <v>0</v>
      </c>
      <c r="EG79" s="18">
        <f t="shared" si="196"/>
        <v>0</v>
      </c>
      <c r="EH79" s="18">
        <f t="shared" si="196"/>
        <v>0</v>
      </c>
      <c r="EI79" s="18">
        <f t="shared" si="196"/>
        <v>0</v>
      </c>
      <c r="EJ79" s="18">
        <f t="shared" si="196"/>
        <v>0</v>
      </c>
      <c r="EK79" s="18">
        <f t="shared" si="196"/>
        <v>0</v>
      </c>
      <c r="EL79" s="18">
        <f t="shared" si="196"/>
        <v>0</v>
      </c>
      <c r="EM79" s="18">
        <f t="shared" si="196"/>
        <v>0</v>
      </c>
      <c r="EN79" s="18">
        <f t="shared" si="196"/>
        <v>0</v>
      </c>
      <c r="EO79" s="18">
        <f t="shared" si="196"/>
        <v>0</v>
      </c>
      <c r="EP79" s="18">
        <f t="shared" si="196"/>
        <v>0</v>
      </c>
      <c r="EQ79" s="18">
        <f t="shared" si="196"/>
        <v>0</v>
      </c>
      <c r="ER79" s="18">
        <f t="shared" si="196"/>
        <v>0</v>
      </c>
      <c r="ES79" s="18">
        <f t="shared" si="196"/>
        <v>0</v>
      </c>
      <c r="ET79" s="18">
        <f t="shared" si="196"/>
        <v>0</v>
      </c>
      <c r="EU79" s="18">
        <f t="shared" si="196"/>
        <v>0</v>
      </c>
      <c r="EV79" s="18">
        <f t="shared" si="196"/>
        <v>0</v>
      </c>
      <c r="EW79" s="18">
        <f t="shared" si="196"/>
        <v>0</v>
      </c>
      <c r="EX79" s="18">
        <f t="shared" si="196"/>
        <v>0</v>
      </c>
      <c r="EY79" s="18">
        <f t="shared" si="196"/>
        <v>0</v>
      </c>
      <c r="EZ79" s="18">
        <f t="shared" si="196"/>
        <v>0</v>
      </c>
      <c r="FA79" s="18">
        <f t="shared" si="196"/>
        <v>0</v>
      </c>
      <c r="FB79" s="18">
        <f t="shared" si="196"/>
        <v>0</v>
      </c>
      <c r="FC79" s="18">
        <f t="shared" si="196"/>
        <v>0</v>
      </c>
      <c r="FD79" s="18">
        <f t="shared" si="196"/>
        <v>0</v>
      </c>
      <c r="FE79" s="18">
        <f t="shared" si="196"/>
        <v>0</v>
      </c>
      <c r="FF79" s="18">
        <f t="shared" si="196"/>
        <v>0</v>
      </c>
      <c r="FG79" s="18">
        <f t="shared" si="196"/>
        <v>0</v>
      </c>
      <c r="FH79" s="18">
        <f t="shared" si="196"/>
        <v>0</v>
      </c>
      <c r="FI79" s="18">
        <f t="shared" si="196"/>
        <v>0</v>
      </c>
      <c r="FJ79" s="18">
        <f t="shared" si="196"/>
        <v>0</v>
      </c>
      <c r="FK79" s="18">
        <f t="shared" si="196"/>
        <v>0</v>
      </c>
      <c r="FL79" s="18">
        <f t="shared" si="196"/>
        <v>0</v>
      </c>
      <c r="FM79" s="18">
        <f t="shared" si="196"/>
        <v>0</v>
      </c>
      <c r="FN79" s="18">
        <f t="shared" si="196"/>
        <v>0</v>
      </c>
      <c r="FO79" s="18">
        <f t="shared" si="196"/>
        <v>0</v>
      </c>
      <c r="FP79" s="18">
        <f t="shared" si="196"/>
        <v>0</v>
      </c>
      <c r="FQ79" s="6"/>
      <c r="FR79" s="47"/>
    </row>
    <row r="80" spans="1:174" ht="25.5" customHeight="1" x14ac:dyDescent="0.2">
      <c r="A80" s="7">
        <v>1</v>
      </c>
      <c r="B80" s="8" t="s">
        <v>40</v>
      </c>
      <c r="C80" s="9" t="s">
        <v>35</v>
      </c>
      <c r="D80" s="19">
        <v>0</v>
      </c>
      <c r="E80" s="19">
        <v>20</v>
      </c>
      <c r="F80" s="19">
        <v>760</v>
      </c>
      <c r="G80" s="19">
        <v>64</v>
      </c>
      <c r="H80" s="19"/>
      <c r="I80" s="19"/>
      <c r="J80" s="19"/>
      <c r="K80" s="19"/>
      <c r="L80" s="19"/>
      <c r="M80" s="19"/>
      <c r="N80" s="19"/>
      <c r="O80" s="19"/>
      <c r="P80" s="19"/>
      <c r="Q80" s="21"/>
      <c r="R80" s="21"/>
      <c r="S80" s="21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0">
        <v>10</v>
      </c>
      <c r="AP80" s="10">
        <v>380</v>
      </c>
      <c r="AQ80" s="10">
        <v>32</v>
      </c>
      <c r="AR80" s="10">
        <v>12</v>
      </c>
      <c r="AS80" s="10">
        <v>20</v>
      </c>
      <c r="AT80" s="10"/>
      <c r="AU80" s="10"/>
      <c r="AV80" s="10">
        <v>348</v>
      </c>
      <c r="AW80" s="10"/>
      <c r="AX80" s="11"/>
      <c r="AY80" s="11"/>
      <c r="AZ80" s="11"/>
      <c r="BA80" s="10"/>
      <c r="BB80" s="10">
        <v>16</v>
      </c>
      <c r="BC80" s="10" t="s">
        <v>103</v>
      </c>
      <c r="BD80" s="10">
        <v>5</v>
      </c>
      <c r="BE80" s="10">
        <v>16</v>
      </c>
      <c r="BF80" s="10">
        <v>190</v>
      </c>
      <c r="BG80" s="10">
        <v>16</v>
      </c>
      <c r="BH80" s="10" t="s">
        <v>103</v>
      </c>
      <c r="BI80" s="10">
        <v>5</v>
      </c>
      <c r="BJ80" s="10">
        <v>16</v>
      </c>
      <c r="BK80" s="10">
        <v>190</v>
      </c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>
        <v>10</v>
      </c>
      <c r="BW80" s="10">
        <v>380</v>
      </c>
      <c r="BX80" s="10">
        <v>32</v>
      </c>
      <c r="BY80" s="10">
        <v>12</v>
      </c>
      <c r="BZ80" s="10">
        <v>20</v>
      </c>
      <c r="CA80" s="10"/>
      <c r="CB80" s="10"/>
      <c r="CC80" s="10">
        <v>348</v>
      </c>
      <c r="CD80" s="10"/>
      <c r="CE80" s="11"/>
      <c r="CF80" s="11"/>
      <c r="CG80" s="11"/>
      <c r="CH80" s="10"/>
      <c r="CI80" s="10">
        <v>16</v>
      </c>
      <c r="CJ80" s="10" t="s">
        <v>103</v>
      </c>
      <c r="CK80" s="10">
        <v>5</v>
      </c>
      <c r="CL80" s="10">
        <v>16</v>
      </c>
      <c r="CM80" s="10">
        <v>190</v>
      </c>
      <c r="CN80" s="10">
        <v>16</v>
      </c>
      <c r="CO80" s="10" t="s">
        <v>103</v>
      </c>
      <c r="CP80" s="10">
        <v>5</v>
      </c>
      <c r="CQ80" s="10">
        <v>16</v>
      </c>
      <c r="CR80" s="10">
        <v>190</v>
      </c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1"/>
      <c r="DI80" s="10"/>
      <c r="DJ80" s="10"/>
      <c r="DK80" s="10"/>
      <c r="DL80" s="11"/>
      <c r="DM80" s="11"/>
      <c r="DN80" s="11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1"/>
      <c r="EP80" s="10"/>
      <c r="EQ80" s="10"/>
      <c r="ER80" s="10"/>
      <c r="ES80" s="11"/>
      <c r="ET80" s="11"/>
      <c r="EU80" s="11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1"/>
      <c r="FQ80" s="11"/>
      <c r="FR80" s="51"/>
    </row>
    <row r="81" spans="1:174" ht="27.75" customHeight="1" x14ac:dyDescent="0.2">
      <c r="A81" s="3" t="s">
        <v>30</v>
      </c>
      <c r="B81" s="23" t="s">
        <v>29</v>
      </c>
      <c r="C81" s="4"/>
      <c r="D81" s="18" t="s">
        <v>116</v>
      </c>
      <c r="E81" s="18">
        <f>E82+E85+E88+E90</f>
        <v>45</v>
      </c>
      <c r="F81" s="18">
        <f t="shared" ref="F81:BQ81" si="197">F82+F85+F88+F90</f>
        <v>1710</v>
      </c>
      <c r="G81" s="18">
        <f t="shared" si="197"/>
        <v>36</v>
      </c>
      <c r="H81" s="18">
        <f t="shared" si="197"/>
        <v>6</v>
      </c>
      <c r="I81" s="18">
        <f t="shared" si="197"/>
        <v>228</v>
      </c>
      <c r="J81" s="18">
        <f t="shared" si="197"/>
        <v>10</v>
      </c>
      <c r="K81" s="18">
        <f t="shared" si="197"/>
        <v>0</v>
      </c>
      <c r="L81" s="18">
        <f t="shared" si="197"/>
        <v>10</v>
      </c>
      <c r="M81" s="18">
        <f t="shared" si="197"/>
        <v>0</v>
      </c>
      <c r="N81" s="18">
        <f t="shared" si="197"/>
        <v>0</v>
      </c>
      <c r="O81" s="18">
        <f t="shared" si="197"/>
        <v>218</v>
      </c>
      <c r="P81" s="18">
        <f t="shared" si="197"/>
        <v>0</v>
      </c>
      <c r="Q81" s="18">
        <f t="shared" si="197"/>
        <v>0</v>
      </c>
      <c r="R81" s="18">
        <f t="shared" si="197"/>
        <v>0</v>
      </c>
      <c r="S81" s="18">
        <f t="shared" si="197"/>
        <v>0</v>
      </c>
      <c r="T81" s="18">
        <f t="shared" si="197"/>
        <v>0</v>
      </c>
      <c r="U81" s="18">
        <f t="shared" si="197"/>
        <v>0</v>
      </c>
      <c r="V81" s="18">
        <f t="shared" si="197"/>
        <v>0</v>
      </c>
      <c r="W81" s="18">
        <f t="shared" si="197"/>
        <v>0</v>
      </c>
      <c r="X81" s="18">
        <f t="shared" si="197"/>
        <v>0</v>
      </c>
      <c r="Y81" s="18">
        <f t="shared" si="197"/>
        <v>0</v>
      </c>
      <c r="Z81" s="18">
        <f t="shared" si="197"/>
        <v>10</v>
      </c>
      <c r="AA81" s="18">
        <v>0</v>
      </c>
      <c r="AB81" s="18">
        <f t="shared" si="197"/>
        <v>3</v>
      </c>
      <c r="AC81" s="18">
        <f t="shared" si="197"/>
        <v>10</v>
      </c>
      <c r="AD81" s="18">
        <f t="shared" si="197"/>
        <v>114</v>
      </c>
      <c r="AE81" s="18">
        <f t="shared" si="197"/>
        <v>0</v>
      </c>
      <c r="AF81" s="18">
        <v>0</v>
      </c>
      <c r="AG81" s="18">
        <f t="shared" si="197"/>
        <v>3</v>
      </c>
      <c r="AH81" s="18">
        <f t="shared" si="197"/>
        <v>0</v>
      </c>
      <c r="AI81" s="18">
        <f t="shared" si="197"/>
        <v>114</v>
      </c>
      <c r="AJ81" s="18">
        <f t="shared" si="197"/>
        <v>0</v>
      </c>
      <c r="AK81" s="18">
        <f t="shared" si="197"/>
        <v>0</v>
      </c>
      <c r="AL81" s="18">
        <f t="shared" si="197"/>
        <v>0</v>
      </c>
      <c r="AM81" s="18">
        <f t="shared" si="197"/>
        <v>0</v>
      </c>
      <c r="AN81" s="18">
        <f t="shared" si="197"/>
        <v>0</v>
      </c>
      <c r="AO81" s="18">
        <f t="shared" si="197"/>
        <v>13</v>
      </c>
      <c r="AP81" s="18">
        <f t="shared" si="197"/>
        <v>494</v>
      </c>
      <c r="AQ81" s="18">
        <f t="shared" si="197"/>
        <v>8</v>
      </c>
      <c r="AR81" s="18">
        <f t="shared" si="197"/>
        <v>0</v>
      </c>
      <c r="AS81" s="18">
        <f t="shared" si="197"/>
        <v>8</v>
      </c>
      <c r="AT81" s="18">
        <f t="shared" si="197"/>
        <v>0</v>
      </c>
      <c r="AU81" s="18">
        <f t="shared" si="197"/>
        <v>0</v>
      </c>
      <c r="AV81" s="18">
        <f t="shared" si="197"/>
        <v>106</v>
      </c>
      <c r="AW81" s="18">
        <f t="shared" si="197"/>
        <v>0</v>
      </c>
      <c r="AX81" s="18">
        <f t="shared" si="197"/>
        <v>0</v>
      </c>
      <c r="AY81" s="18">
        <f t="shared" si="197"/>
        <v>0</v>
      </c>
      <c r="AZ81" s="18">
        <f t="shared" si="197"/>
        <v>0</v>
      </c>
      <c r="BA81" s="18">
        <f t="shared" si="197"/>
        <v>0</v>
      </c>
      <c r="BB81" s="18">
        <f t="shared" si="197"/>
        <v>0</v>
      </c>
      <c r="BC81" s="18">
        <f t="shared" si="197"/>
        <v>0</v>
      </c>
      <c r="BD81" s="18">
        <f t="shared" si="197"/>
        <v>0</v>
      </c>
      <c r="BE81" s="18">
        <f t="shared" si="197"/>
        <v>0</v>
      </c>
      <c r="BF81" s="18">
        <f t="shared" si="197"/>
        <v>0</v>
      </c>
      <c r="BG81" s="18">
        <f t="shared" si="197"/>
        <v>0</v>
      </c>
      <c r="BH81" s="18">
        <f t="shared" si="197"/>
        <v>0</v>
      </c>
      <c r="BI81" s="18">
        <f t="shared" si="197"/>
        <v>0</v>
      </c>
      <c r="BJ81" s="18">
        <f t="shared" si="197"/>
        <v>0</v>
      </c>
      <c r="BK81" s="18">
        <f t="shared" si="197"/>
        <v>0</v>
      </c>
      <c r="BL81" s="18">
        <f t="shared" si="197"/>
        <v>8</v>
      </c>
      <c r="BM81" s="18">
        <f t="shared" si="197"/>
        <v>0</v>
      </c>
      <c r="BN81" s="18">
        <f t="shared" si="197"/>
        <v>8</v>
      </c>
      <c r="BO81" s="18">
        <f t="shared" si="197"/>
        <v>8</v>
      </c>
      <c r="BP81" s="18">
        <f t="shared" si="197"/>
        <v>304</v>
      </c>
      <c r="BQ81" s="18">
        <f t="shared" si="197"/>
        <v>0</v>
      </c>
      <c r="BR81" s="18"/>
      <c r="BS81" s="18">
        <f t="shared" ref="BS81:EC81" si="198">BS82+BS85+BS88+BS90</f>
        <v>5</v>
      </c>
      <c r="BT81" s="18">
        <f t="shared" si="198"/>
        <v>0</v>
      </c>
      <c r="BU81" s="18">
        <f t="shared" si="198"/>
        <v>190</v>
      </c>
      <c r="BV81" s="18">
        <f t="shared" si="198"/>
        <v>12</v>
      </c>
      <c r="BW81" s="18">
        <f t="shared" si="198"/>
        <v>456</v>
      </c>
      <c r="BX81" s="18">
        <f t="shared" si="198"/>
        <v>6</v>
      </c>
      <c r="BY81" s="18">
        <f t="shared" si="198"/>
        <v>0</v>
      </c>
      <c r="BZ81" s="18">
        <f t="shared" si="198"/>
        <v>6</v>
      </c>
      <c r="CA81" s="18">
        <f t="shared" si="198"/>
        <v>0</v>
      </c>
      <c r="CB81" s="18">
        <f t="shared" si="198"/>
        <v>0</v>
      </c>
      <c r="CC81" s="18">
        <f t="shared" si="198"/>
        <v>260</v>
      </c>
      <c r="CD81" s="18">
        <f t="shared" si="198"/>
        <v>0</v>
      </c>
      <c r="CE81" s="18">
        <f t="shared" si="198"/>
        <v>0</v>
      </c>
      <c r="CF81" s="18">
        <f t="shared" si="198"/>
        <v>0</v>
      </c>
      <c r="CG81" s="18">
        <f t="shared" si="198"/>
        <v>0</v>
      </c>
      <c r="CH81" s="18">
        <f t="shared" si="198"/>
        <v>0</v>
      </c>
      <c r="CI81" s="18">
        <f t="shared" si="198"/>
        <v>0</v>
      </c>
      <c r="CJ81" s="18">
        <f t="shared" si="198"/>
        <v>0</v>
      </c>
      <c r="CK81" s="18">
        <f t="shared" si="198"/>
        <v>0</v>
      </c>
      <c r="CL81" s="18">
        <f t="shared" si="198"/>
        <v>0</v>
      </c>
      <c r="CM81" s="18">
        <f t="shared" si="198"/>
        <v>0</v>
      </c>
      <c r="CN81" s="18">
        <f t="shared" si="198"/>
        <v>0</v>
      </c>
      <c r="CO81" s="18"/>
      <c r="CP81" s="18">
        <f t="shared" si="198"/>
        <v>5</v>
      </c>
      <c r="CQ81" s="18">
        <f t="shared" si="198"/>
        <v>0</v>
      </c>
      <c r="CR81" s="18">
        <f t="shared" si="198"/>
        <v>190</v>
      </c>
      <c r="CS81" s="18">
        <f t="shared" si="198"/>
        <v>6</v>
      </c>
      <c r="CT81" s="18">
        <f t="shared" si="198"/>
        <v>0</v>
      </c>
      <c r="CU81" s="18">
        <f t="shared" si="198"/>
        <v>7</v>
      </c>
      <c r="CV81" s="18">
        <f t="shared" si="198"/>
        <v>6</v>
      </c>
      <c r="CW81" s="18">
        <f t="shared" si="198"/>
        <v>266</v>
      </c>
      <c r="CX81" s="18">
        <f t="shared" si="198"/>
        <v>0</v>
      </c>
      <c r="CY81" s="18">
        <f t="shared" si="198"/>
        <v>0</v>
      </c>
      <c r="CZ81" s="18">
        <f t="shared" si="198"/>
        <v>0</v>
      </c>
      <c r="DA81" s="18">
        <f t="shared" si="198"/>
        <v>0</v>
      </c>
      <c r="DB81" s="18">
        <f t="shared" si="198"/>
        <v>0</v>
      </c>
      <c r="DC81" s="18">
        <f t="shared" si="198"/>
        <v>9</v>
      </c>
      <c r="DD81" s="18">
        <f t="shared" si="198"/>
        <v>342</v>
      </c>
      <c r="DE81" s="18">
        <f t="shared" si="198"/>
        <v>12</v>
      </c>
      <c r="DF81" s="18">
        <f t="shared" si="198"/>
        <v>0</v>
      </c>
      <c r="DG81" s="18">
        <f t="shared" si="198"/>
        <v>12</v>
      </c>
      <c r="DH81" s="18">
        <f t="shared" si="198"/>
        <v>0</v>
      </c>
      <c r="DI81" s="18">
        <f t="shared" si="198"/>
        <v>0</v>
      </c>
      <c r="DJ81" s="18">
        <f t="shared" si="198"/>
        <v>330</v>
      </c>
      <c r="DK81" s="18">
        <f t="shared" si="198"/>
        <v>0</v>
      </c>
      <c r="DL81" s="18">
        <f t="shared" si="198"/>
        <v>0</v>
      </c>
      <c r="DM81" s="18">
        <f t="shared" si="198"/>
        <v>0</v>
      </c>
      <c r="DN81" s="18">
        <f t="shared" si="198"/>
        <v>0</v>
      </c>
      <c r="DO81" s="18">
        <f t="shared" si="198"/>
        <v>0</v>
      </c>
      <c r="DP81" s="18">
        <f t="shared" si="198"/>
        <v>0</v>
      </c>
      <c r="DQ81" s="18">
        <f t="shared" si="198"/>
        <v>0</v>
      </c>
      <c r="DR81" s="18">
        <f t="shared" si="198"/>
        <v>0</v>
      </c>
      <c r="DS81" s="18">
        <f t="shared" si="198"/>
        <v>0</v>
      </c>
      <c r="DT81" s="18">
        <f t="shared" si="198"/>
        <v>0</v>
      </c>
      <c r="DU81" s="18">
        <f t="shared" si="198"/>
        <v>6</v>
      </c>
      <c r="DV81" s="18">
        <f t="shared" si="198"/>
        <v>0</v>
      </c>
      <c r="DW81" s="18">
        <f t="shared" si="198"/>
        <v>6</v>
      </c>
      <c r="DX81" s="18">
        <f t="shared" si="198"/>
        <v>6</v>
      </c>
      <c r="DY81" s="18">
        <f t="shared" si="198"/>
        <v>228</v>
      </c>
      <c r="DZ81" s="18">
        <f t="shared" si="198"/>
        <v>6</v>
      </c>
      <c r="EA81" s="18">
        <f t="shared" si="198"/>
        <v>0</v>
      </c>
      <c r="EB81" s="18">
        <f t="shared" si="198"/>
        <v>3</v>
      </c>
      <c r="EC81" s="18">
        <f t="shared" si="198"/>
        <v>6</v>
      </c>
      <c r="ED81" s="18">
        <f t="shared" ref="ED81:FP81" si="199">ED82+ED85+ED88+ED90</f>
        <v>114</v>
      </c>
      <c r="EE81" s="18">
        <f t="shared" si="199"/>
        <v>0</v>
      </c>
      <c r="EF81" s="18">
        <f t="shared" si="199"/>
        <v>0</v>
      </c>
      <c r="EG81" s="18">
        <f t="shared" si="199"/>
        <v>0</v>
      </c>
      <c r="EH81" s="18">
        <f t="shared" si="199"/>
        <v>0</v>
      </c>
      <c r="EI81" s="18">
        <f t="shared" si="199"/>
        <v>0</v>
      </c>
      <c r="EJ81" s="18">
        <f t="shared" si="199"/>
        <v>5</v>
      </c>
      <c r="EK81" s="18">
        <f t="shared" si="199"/>
        <v>190</v>
      </c>
      <c r="EL81" s="18">
        <f t="shared" si="199"/>
        <v>0</v>
      </c>
      <c r="EM81" s="18">
        <f t="shared" si="199"/>
        <v>0</v>
      </c>
      <c r="EN81" s="18">
        <f t="shared" si="199"/>
        <v>0</v>
      </c>
      <c r="EO81" s="18">
        <f t="shared" si="199"/>
        <v>0</v>
      </c>
      <c r="EP81" s="18">
        <f t="shared" si="199"/>
        <v>0</v>
      </c>
      <c r="EQ81" s="18">
        <f t="shared" si="199"/>
        <v>190</v>
      </c>
      <c r="ER81" s="18">
        <f t="shared" si="199"/>
        <v>0</v>
      </c>
      <c r="ES81" s="18">
        <f t="shared" si="199"/>
        <v>0</v>
      </c>
      <c r="ET81" s="18">
        <f t="shared" si="199"/>
        <v>0</v>
      </c>
      <c r="EU81" s="18">
        <f t="shared" si="199"/>
        <v>0</v>
      </c>
      <c r="EV81" s="18">
        <f t="shared" si="199"/>
        <v>0</v>
      </c>
      <c r="EW81" s="18">
        <f t="shared" si="199"/>
        <v>0</v>
      </c>
      <c r="EX81" s="18">
        <v>0</v>
      </c>
      <c r="EY81" s="18">
        <f t="shared" si="199"/>
        <v>0</v>
      </c>
      <c r="EZ81" s="18">
        <f t="shared" si="199"/>
        <v>0</v>
      </c>
      <c r="FA81" s="18">
        <f t="shared" si="199"/>
        <v>0</v>
      </c>
      <c r="FB81" s="18">
        <f t="shared" si="199"/>
        <v>0</v>
      </c>
      <c r="FC81" s="18">
        <f t="shared" si="199"/>
        <v>0</v>
      </c>
      <c r="FD81" s="18">
        <f t="shared" si="199"/>
        <v>5</v>
      </c>
      <c r="FE81" s="18">
        <f t="shared" si="199"/>
        <v>0</v>
      </c>
      <c r="FF81" s="18">
        <f t="shared" si="199"/>
        <v>190</v>
      </c>
      <c r="FG81" s="18">
        <f t="shared" si="199"/>
        <v>0</v>
      </c>
      <c r="FH81" s="18">
        <f t="shared" si="199"/>
        <v>0</v>
      </c>
      <c r="FI81" s="18">
        <f t="shared" si="199"/>
        <v>0</v>
      </c>
      <c r="FJ81" s="18">
        <f t="shared" si="199"/>
        <v>0</v>
      </c>
      <c r="FK81" s="18">
        <f t="shared" si="199"/>
        <v>0</v>
      </c>
      <c r="FL81" s="18">
        <f t="shared" si="199"/>
        <v>0</v>
      </c>
      <c r="FM81" s="18">
        <f t="shared" si="199"/>
        <v>0</v>
      </c>
      <c r="FN81" s="18">
        <f t="shared" si="199"/>
        <v>0</v>
      </c>
      <c r="FO81" s="18">
        <f t="shared" si="199"/>
        <v>0</v>
      </c>
      <c r="FP81" s="18">
        <f t="shared" si="199"/>
        <v>0</v>
      </c>
      <c r="FQ81" s="6"/>
      <c r="FR81" s="47"/>
    </row>
    <row r="82" spans="1:174" ht="12.75" customHeight="1" x14ac:dyDescent="0.2">
      <c r="A82" s="3"/>
      <c r="B82" s="24" t="s">
        <v>39</v>
      </c>
      <c r="C82" s="4"/>
      <c r="D82" s="18"/>
      <c r="E82" s="18">
        <f>E83+E84</f>
        <v>17</v>
      </c>
      <c r="F82" s="18">
        <f t="shared" ref="F82:BQ82" si="200">F83+F84</f>
        <v>646</v>
      </c>
      <c r="G82" s="18">
        <f t="shared" si="200"/>
        <v>36</v>
      </c>
      <c r="H82" s="18">
        <f t="shared" si="200"/>
        <v>3</v>
      </c>
      <c r="I82" s="18">
        <f t="shared" si="200"/>
        <v>114</v>
      </c>
      <c r="J82" s="18">
        <f t="shared" si="200"/>
        <v>10</v>
      </c>
      <c r="K82" s="18">
        <f t="shared" si="200"/>
        <v>0</v>
      </c>
      <c r="L82" s="18">
        <f t="shared" si="200"/>
        <v>10</v>
      </c>
      <c r="M82" s="18">
        <f t="shared" si="200"/>
        <v>0</v>
      </c>
      <c r="N82" s="18">
        <f t="shared" si="200"/>
        <v>0</v>
      </c>
      <c r="O82" s="18">
        <f t="shared" si="200"/>
        <v>104</v>
      </c>
      <c r="P82" s="18">
        <f t="shared" si="200"/>
        <v>0</v>
      </c>
      <c r="Q82" s="18">
        <f t="shared" si="200"/>
        <v>0</v>
      </c>
      <c r="R82" s="18">
        <f t="shared" si="200"/>
        <v>0</v>
      </c>
      <c r="S82" s="18">
        <f t="shared" si="200"/>
        <v>0</v>
      </c>
      <c r="T82" s="18">
        <f t="shared" si="200"/>
        <v>0</v>
      </c>
      <c r="U82" s="18">
        <f t="shared" si="200"/>
        <v>0</v>
      </c>
      <c r="V82" s="18">
        <f t="shared" si="200"/>
        <v>0</v>
      </c>
      <c r="W82" s="18">
        <f t="shared" si="200"/>
        <v>0</v>
      </c>
      <c r="X82" s="18">
        <f t="shared" si="200"/>
        <v>0</v>
      </c>
      <c r="Y82" s="18">
        <f t="shared" si="200"/>
        <v>0</v>
      </c>
      <c r="Z82" s="18">
        <f t="shared" si="200"/>
        <v>10</v>
      </c>
      <c r="AA82" s="18">
        <v>0</v>
      </c>
      <c r="AB82" s="18">
        <f t="shared" si="200"/>
        <v>3</v>
      </c>
      <c r="AC82" s="18">
        <f t="shared" si="200"/>
        <v>10</v>
      </c>
      <c r="AD82" s="18">
        <f t="shared" si="200"/>
        <v>114</v>
      </c>
      <c r="AE82" s="18">
        <f t="shared" si="200"/>
        <v>0</v>
      </c>
      <c r="AF82" s="18">
        <f t="shared" si="200"/>
        <v>0</v>
      </c>
      <c r="AG82" s="18">
        <f t="shared" si="200"/>
        <v>0</v>
      </c>
      <c r="AH82" s="18">
        <f t="shared" si="200"/>
        <v>0</v>
      </c>
      <c r="AI82" s="18">
        <f t="shared" si="200"/>
        <v>0</v>
      </c>
      <c r="AJ82" s="18">
        <f t="shared" si="200"/>
        <v>0</v>
      </c>
      <c r="AK82" s="18">
        <f t="shared" si="200"/>
        <v>0</v>
      </c>
      <c r="AL82" s="18">
        <f t="shared" si="200"/>
        <v>0</v>
      </c>
      <c r="AM82" s="18">
        <f t="shared" si="200"/>
        <v>0</v>
      </c>
      <c r="AN82" s="18">
        <f t="shared" si="200"/>
        <v>0</v>
      </c>
      <c r="AO82" s="18">
        <f t="shared" si="200"/>
        <v>3</v>
      </c>
      <c r="AP82" s="18">
        <f t="shared" si="200"/>
        <v>114</v>
      </c>
      <c r="AQ82" s="18">
        <f t="shared" si="200"/>
        <v>8</v>
      </c>
      <c r="AR82" s="18">
        <f t="shared" si="200"/>
        <v>0</v>
      </c>
      <c r="AS82" s="18">
        <f t="shared" si="200"/>
        <v>8</v>
      </c>
      <c r="AT82" s="18">
        <f t="shared" si="200"/>
        <v>0</v>
      </c>
      <c r="AU82" s="18">
        <f t="shared" si="200"/>
        <v>0</v>
      </c>
      <c r="AV82" s="18">
        <f t="shared" si="200"/>
        <v>106</v>
      </c>
      <c r="AW82" s="18">
        <f t="shared" si="200"/>
        <v>0</v>
      </c>
      <c r="AX82" s="18">
        <f t="shared" si="200"/>
        <v>0</v>
      </c>
      <c r="AY82" s="18">
        <f t="shared" si="200"/>
        <v>0</v>
      </c>
      <c r="AZ82" s="18">
        <f t="shared" si="200"/>
        <v>0</v>
      </c>
      <c r="BA82" s="18">
        <f t="shared" si="200"/>
        <v>0</v>
      </c>
      <c r="BB82" s="18">
        <f t="shared" si="200"/>
        <v>0</v>
      </c>
      <c r="BC82" s="18">
        <f t="shared" si="200"/>
        <v>0</v>
      </c>
      <c r="BD82" s="18">
        <f t="shared" si="200"/>
        <v>0</v>
      </c>
      <c r="BE82" s="18">
        <f t="shared" si="200"/>
        <v>0</v>
      </c>
      <c r="BF82" s="18">
        <f t="shared" si="200"/>
        <v>0</v>
      </c>
      <c r="BG82" s="18">
        <f t="shared" si="200"/>
        <v>0</v>
      </c>
      <c r="BH82" s="18">
        <f t="shared" si="200"/>
        <v>0</v>
      </c>
      <c r="BI82" s="18">
        <f t="shared" si="200"/>
        <v>0</v>
      </c>
      <c r="BJ82" s="18">
        <f t="shared" si="200"/>
        <v>0</v>
      </c>
      <c r="BK82" s="18">
        <f t="shared" si="200"/>
        <v>0</v>
      </c>
      <c r="BL82" s="18">
        <f t="shared" si="200"/>
        <v>8</v>
      </c>
      <c r="BM82" s="18"/>
      <c r="BN82" s="18">
        <f t="shared" si="200"/>
        <v>3</v>
      </c>
      <c r="BO82" s="18">
        <f t="shared" si="200"/>
        <v>8</v>
      </c>
      <c r="BP82" s="18">
        <f t="shared" si="200"/>
        <v>114</v>
      </c>
      <c r="BQ82" s="18">
        <f t="shared" si="200"/>
        <v>0</v>
      </c>
      <c r="BR82" s="18">
        <f t="shared" ref="BR82:EC82" si="201">BR83+BR84</f>
        <v>0</v>
      </c>
      <c r="BS82" s="18">
        <f t="shared" si="201"/>
        <v>0</v>
      </c>
      <c r="BT82" s="18">
        <f t="shared" si="201"/>
        <v>0</v>
      </c>
      <c r="BU82" s="18">
        <f t="shared" si="201"/>
        <v>0</v>
      </c>
      <c r="BV82" s="18">
        <f t="shared" si="201"/>
        <v>2</v>
      </c>
      <c r="BW82" s="18">
        <f t="shared" si="201"/>
        <v>76</v>
      </c>
      <c r="BX82" s="18">
        <f t="shared" si="201"/>
        <v>6</v>
      </c>
      <c r="BY82" s="18">
        <f t="shared" si="201"/>
        <v>0</v>
      </c>
      <c r="BZ82" s="18">
        <f t="shared" si="201"/>
        <v>6</v>
      </c>
      <c r="CA82" s="18">
        <f t="shared" si="201"/>
        <v>0</v>
      </c>
      <c r="CB82" s="18">
        <f t="shared" si="201"/>
        <v>0</v>
      </c>
      <c r="CC82" s="18">
        <f t="shared" si="201"/>
        <v>70</v>
      </c>
      <c r="CD82" s="18">
        <f t="shared" si="201"/>
        <v>0</v>
      </c>
      <c r="CE82" s="18">
        <f t="shared" si="201"/>
        <v>0</v>
      </c>
      <c r="CF82" s="18">
        <f t="shared" si="201"/>
        <v>0</v>
      </c>
      <c r="CG82" s="18">
        <f t="shared" si="201"/>
        <v>0</v>
      </c>
      <c r="CH82" s="18">
        <f t="shared" si="201"/>
        <v>0</v>
      </c>
      <c r="CI82" s="18">
        <f t="shared" si="201"/>
        <v>0</v>
      </c>
      <c r="CJ82" s="18">
        <f t="shared" si="201"/>
        <v>0</v>
      </c>
      <c r="CK82" s="18">
        <f t="shared" si="201"/>
        <v>0</v>
      </c>
      <c r="CL82" s="18">
        <f t="shared" si="201"/>
        <v>0</v>
      </c>
      <c r="CM82" s="18">
        <f t="shared" si="201"/>
        <v>0</v>
      </c>
      <c r="CN82" s="18">
        <f t="shared" si="201"/>
        <v>0</v>
      </c>
      <c r="CO82" s="18">
        <f t="shared" si="201"/>
        <v>0</v>
      </c>
      <c r="CP82" s="18">
        <f t="shared" si="201"/>
        <v>0</v>
      </c>
      <c r="CQ82" s="18">
        <f t="shared" si="201"/>
        <v>0</v>
      </c>
      <c r="CR82" s="18">
        <f t="shared" si="201"/>
        <v>0</v>
      </c>
      <c r="CS82" s="18">
        <f t="shared" si="201"/>
        <v>6</v>
      </c>
      <c r="CT82" s="18"/>
      <c r="CU82" s="18">
        <f t="shared" si="201"/>
        <v>2</v>
      </c>
      <c r="CV82" s="18">
        <f t="shared" si="201"/>
        <v>6</v>
      </c>
      <c r="CW82" s="18">
        <f t="shared" si="201"/>
        <v>76</v>
      </c>
      <c r="CX82" s="18">
        <f t="shared" si="201"/>
        <v>0</v>
      </c>
      <c r="CY82" s="18">
        <f t="shared" si="201"/>
        <v>0</v>
      </c>
      <c r="CZ82" s="18">
        <f t="shared" si="201"/>
        <v>0</v>
      </c>
      <c r="DA82" s="18">
        <f t="shared" si="201"/>
        <v>0</v>
      </c>
      <c r="DB82" s="18">
        <f t="shared" si="201"/>
        <v>0</v>
      </c>
      <c r="DC82" s="18">
        <f t="shared" si="201"/>
        <v>9</v>
      </c>
      <c r="DD82" s="18">
        <f t="shared" si="201"/>
        <v>342</v>
      </c>
      <c r="DE82" s="18">
        <f t="shared" si="201"/>
        <v>12</v>
      </c>
      <c r="DF82" s="18">
        <f t="shared" si="201"/>
        <v>0</v>
      </c>
      <c r="DG82" s="18">
        <f t="shared" si="201"/>
        <v>12</v>
      </c>
      <c r="DH82" s="18">
        <f t="shared" si="201"/>
        <v>0</v>
      </c>
      <c r="DI82" s="18">
        <f t="shared" si="201"/>
        <v>0</v>
      </c>
      <c r="DJ82" s="18">
        <f t="shared" si="201"/>
        <v>330</v>
      </c>
      <c r="DK82" s="18">
        <f t="shared" si="201"/>
        <v>0</v>
      </c>
      <c r="DL82" s="18">
        <f t="shared" si="201"/>
        <v>0</v>
      </c>
      <c r="DM82" s="18">
        <f t="shared" si="201"/>
        <v>0</v>
      </c>
      <c r="DN82" s="18">
        <f t="shared" si="201"/>
        <v>0</v>
      </c>
      <c r="DO82" s="18">
        <f t="shared" si="201"/>
        <v>0</v>
      </c>
      <c r="DP82" s="18">
        <f t="shared" si="201"/>
        <v>0</v>
      </c>
      <c r="DQ82" s="18">
        <f t="shared" si="201"/>
        <v>0</v>
      </c>
      <c r="DR82" s="18">
        <f t="shared" si="201"/>
        <v>0</v>
      </c>
      <c r="DS82" s="18">
        <f t="shared" si="201"/>
        <v>0</v>
      </c>
      <c r="DT82" s="18">
        <f t="shared" si="201"/>
        <v>0</v>
      </c>
      <c r="DU82" s="18">
        <f t="shared" si="201"/>
        <v>6</v>
      </c>
      <c r="DV82" s="18"/>
      <c r="DW82" s="18">
        <f t="shared" si="201"/>
        <v>6</v>
      </c>
      <c r="DX82" s="18">
        <f t="shared" si="201"/>
        <v>6</v>
      </c>
      <c r="DY82" s="18">
        <f t="shared" si="201"/>
        <v>228</v>
      </c>
      <c r="DZ82" s="18">
        <f t="shared" si="201"/>
        <v>6</v>
      </c>
      <c r="EA82" s="18"/>
      <c r="EB82" s="18">
        <f t="shared" si="201"/>
        <v>3</v>
      </c>
      <c r="EC82" s="18">
        <f t="shared" si="201"/>
        <v>6</v>
      </c>
      <c r="ED82" s="18">
        <f t="shared" ref="ED82:FP82" si="202">ED83+ED84</f>
        <v>114</v>
      </c>
      <c r="EE82" s="18">
        <f t="shared" si="202"/>
        <v>0</v>
      </c>
      <c r="EF82" s="18">
        <f t="shared" si="202"/>
        <v>0</v>
      </c>
      <c r="EG82" s="18">
        <f t="shared" si="202"/>
        <v>0</v>
      </c>
      <c r="EH82" s="18">
        <f t="shared" si="202"/>
        <v>0</v>
      </c>
      <c r="EI82" s="18">
        <f t="shared" si="202"/>
        <v>0</v>
      </c>
      <c r="EJ82" s="18">
        <f t="shared" si="202"/>
        <v>0</v>
      </c>
      <c r="EK82" s="18">
        <f t="shared" si="202"/>
        <v>0</v>
      </c>
      <c r="EL82" s="18">
        <f t="shared" si="202"/>
        <v>0</v>
      </c>
      <c r="EM82" s="18">
        <f t="shared" si="202"/>
        <v>0</v>
      </c>
      <c r="EN82" s="18">
        <f t="shared" si="202"/>
        <v>0</v>
      </c>
      <c r="EO82" s="18">
        <f t="shared" si="202"/>
        <v>0</v>
      </c>
      <c r="EP82" s="18">
        <f t="shared" si="202"/>
        <v>0</v>
      </c>
      <c r="EQ82" s="18">
        <f t="shared" si="202"/>
        <v>0</v>
      </c>
      <c r="ER82" s="18">
        <f t="shared" si="202"/>
        <v>0</v>
      </c>
      <c r="ES82" s="18">
        <f t="shared" si="202"/>
        <v>0</v>
      </c>
      <c r="ET82" s="18">
        <f t="shared" si="202"/>
        <v>0</v>
      </c>
      <c r="EU82" s="18">
        <f t="shared" si="202"/>
        <v>0</v>
      </c>
      <c r="EV82" s="18">
        <f t="shared" si="202"/>
        <v>0</v>
      </c>
      <c r="EW82" s="18">
        <f t="shared" si="202"/>
        <v>0</v>
      </c>
      <c r="EX82" s="18">
        <f t="shared" si="202"/>
        <v>0</v>
      </c>
      <c r="EY82" s="18">
        <f t="shared" si="202"/>
        <v>0</v>
      </c>
      <c r="EZ82" s="18">
        <f t="shared" si="202"/>
        <v>0</v>
      </c>
      <c r="FA82" s="18">
        <f t="shared" si="202"/>
        <v>0</v>
      </c>
      <c r="FB82" s="18">
        <f t="shared" si="202"/>
        <v>0</v>
      </c>
      <c r="FC82" s="18">
        <f t="shared" si="202"/>
        <v>0</v>
      </c>
      <c r="FD82" s="18">
        <f t="shared" si="202"/>
        <v>0</v>
      </c>
      <c r="FE82" s="18">
        <f t="shared" si="202"/>
        <v>0</v>
      </c>
      <c r="FF82" s="18">
        <f t="shared" si="202"/>
        <v>0</v>
      </c>
      <c r="FG82" s="18">
        <f t="shared" si="202"/>
        <v>0</v>
      </c>
      <c r="FH82" s="18">
        <f t="shared" si="202"/>
        <v>0</v>
      </c>
      <c r="FI82" s="18">
        <f t="shared" si="202"/>
        <v>0</v>
      </c>
      <c r="FJ82" s="18">
        <f t="shared" si="202"/>
        <v>0</v>
      </c>
      <c r="FK82" s="18">
        <f t="shared" si="202"/>
        <v>0</v>
      </c>
      <c r="FL82" s="18">
        <f t="shared" si="202"/>
        <v>0</v>
      </c>
      <c r="FM82" s="18">
        <f t="shared" si="202"/>
        <v>0</v>
      </c>
      <c r="FN82" s="18">
        <f t="shared" si="202"/>
        <v>0</v>
      </c>
      <c r="FO82" s="18">
        <f t="shared" si="202"/>
        <v>0</v>
      </c>
      <c r="FP82" s="18">
        <f t="shared" si="202"/>
        <v>0</v>
      </c>
      <c r="FQ82" s="6"/>
      <c r="FR82" s="47"/>
    </row>
    <row r="83" spans="1:174" ht="25.5" customHeight="1" x14ac:dyDescent="0.2">
      <c r="A83" s="7">
        <v>1</v>
      </c>
      <c r="B83" s="12" t="s">
        <v>198</v>
      </c>
      <c r="C83" s="9" t="s">
        <v>35</v>
      </c>
      <c r="D83" s="19">
        <v>0</v>
      </c>
      <c r="E83" s="19">
        <v>9</v>
      </c>
      <c r="F83" s="19">
        <v>342</v>
      </c>
      <c r="G83" s="19">
        <v>16</v>
      </c>
      <c r="H83" s="19">
        <v>3</v>
      </c>
      <c r="I83" s="19">
        <v>114</v>
      </c>
      <c r="J83" s="19">
        <v>10</v>
      </c>
      <c r="K83" s="19"/>
      <c r="L83" s="19">
        <v>10</v>
      </c>
      <c r="M83" s="19"/>
      <c r="N83" s="19"/>
      <c r="O83" s="19">
        <v>104</v>
      </c>
      <c r="P83" s="19"/>
      <c r="Q83" s="21"/>
      <c r="R83" s="21"/>
      <c r="S83" s="21"/>
      <c r="T83" s="19"/>
      <c r="U83" s="19"/>
      <c r="V83" s="19"/>
      <c r="W83" s="19"/>
      <c r="X83" s="19"/>
      <c r="Y83" s="19"/>
      <c r="Z83" s="19">
        <v>10</v>
      </c>
      <c r="AA83" s="19" t="s">
        <v>125</v>
      </c>
      <c r="AB83" s="19">
        <v>3</v>
      </c>
      <c r="AC83" s="19">
        <v>10</v>
      </c>
      <c r="AD83" s="19">
        <v>114</v>
      </c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0"/>
      <c r="AP83" s="10"/>
      <c r="AQ83" s="10"/>
      <c r="AR83" s="10"/>
      <c r="AS83" s="10"/>
      <c r="AT83" s="10"/>
      <c r="AU83" s="10"/>
      <c r="AV83" s="10"/>
      <c r="AW83" s="10"/>
      <c r="AX83" s="11"/>
      <c r="AY83" s="11"/>
      <c r="AZ83" s="11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1"/>
      <c r="CF83" s="11"/>
      <c r="CG83" s="11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>
        <v>6</v>
      </c>
      <c r="DD83" s="10">
        <v>228</v>
      </c>
      <c r="DE83" s="10">
        <v>6</v>
      </c>
      <c r="DF83" s="10"/>
      <c r="DG83" s="10">
        <v>6</v>
      </c>
      <c r="DH83" s="11"/>
      <c r="DI83" s="10"/>
      <c r="DJ83" s="10">
        <v>222</v>
      </c>
      <c r="DK83" s="10"/>
      <c r="DL83" s="11"/>
      <c r="DM83" s="11"/>
      <c r="DN83" s="11"/>
      <c r="DO83" s="10"/>
      <c r="DP83" s="10">
        <v>0</v>
      </c>
      <c r="DQ83" s="10"/>
      <c r="DR83" s="10"/>
      <c r="DS83" s="10"/>
      <c r="DT83" s="10"/>
      <c r="DU83" s="10">
        <v>6</v>
      </c>
      <c r="DV83" s="10" t="s">
        <v>125</v>
      </c>
      <c r="DW83" s="10">
        <v>6</v>
      </c>
      <c r="DX83" s="10">
        <v>6</v>
      </c>
      <c r="DY83" s="10">
        <v>228</v>
      </c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1"/>
      <c r="EP83" s="10"/>
      <c r="EQ83" s="10"/>
      <c r="ER83" s="10"/>
      <c r="ES83" s="11"/>
      <c r="ET83" s="11"/>
      <c r="EU83" s="11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1"/>
      <c r="FQ83" s="11" t="s">
        <v>103</v>
      </c>
      <c r="FR83" s="52" t="s">
        <v>182</v>
      </c>
    </row>
    <row r="84" spans="1:174" ht="25.5" customHeight="1" x14ac:dyDescent="0.2">
      <c r="A84" s="7">
        <v>2</v>
      </c>
      <c r="B84" s="12" t="s">
        <v>199</v>
      </c>
      <c r="C84" s="9" t="s">
        <v>35</v>
      </c>
      <c r="D84" s="19">
        <v>0</v>
      </c>
      <c r="E84" s="19">
        <v>8</v>
      </c>
      <c r="F84" s="19">
        <v>304</v>
      </c>
      <c r="G84" s="19">
        <v>20</v>
      </c>
      <c r="H84" s="19"/>
      <c r="I84" s="19"/>
      <c r="J84" s="19"/>
      <c r="K84" s="19"/>
      <c r="L84" s="19"/>
      <c r="M84" s="19"/>
      <c r="N84" s="19"/>
      <c r="O84" s="19"/>
      <c r="P84" s="19"/>
      <c r="Q84" s="21"/>
      <c r="R84" s="21"/>
      <c r="S84" s="21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0">
        <v>3</v>
      </c>
      <c r="AP84" s="10">
        <v>114</v>
      </c>
      <c r="AQ84" s="10">
        <v>8</v>
      </c>
      <c r="AR84" s="10"/>
      <c r="AS84" s="10">
        <v>8</v>
      </c>
      <c r="AT84" s="10"/>
      <c r="AU84" s="10"/>
      <c r="AV84" s="10">
        <v>106</v>
      </c>
      <c r="AW84" s="10"/>
      <c r="AX84" s="11"/>
      <c r="AY84" s="11"/>
      <c r="AZ84" s="11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>
        <v>8</v>
      </c>
      <c r="BM84" s="10" t="s">
        <v>125</v>
      </c>
      <c r="BN84" s="10">
        <v>3</v>
      </c>
      <c r="BO84" s="10">
        <v>8</v>
      </c>
      <c r="BP84" s="10">
        <v>114</v>
      </c>
      <c r="BQ84" s="10"/>
      <c r="BR84" s="10"/>
      <c r="BS84" s="10"/>
      <c r="BT84" s="10"/>
      <c r="BU84" s="10"/>
      <c r="BV84" s="10">
        <v>2</v>
      </c>
      <c r="BW84" s="10">
        <v>76</v>
      </c>
      <c r="BX84" s="10">
        <v>6</v>
      </c>
      <c r="BY84" s="10"/>
      <c r="BZ84" s="10">
        <v>6</v>
      </c>
      <c r="CA84" s="10"/>
      <c r="CB84" s="10"/>
      <c r="CC84" s="10">
        <v>70</v>
      </c>
      <c r="CD84" s="10"/>
      <c r="CE84" s="11"/>
      <c r="CF84" s="11"/>
      <c r="CG84" s="11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>
        <v>6</v>
      </c>
      <c r="CT84" s="10" t="s">
        <v>125</v>
      </c>
      <c r="CU84" s="10">
        <v>2</v>
      </c>
      <c r="CV84" s="10">
        <v>6</v>
      </c>
      <c r="CW84" s="10">
        <v>76</v>
      </c>
      <c r="CX84" s="10"/>
      <c r="CY84" s="10"/>
      <c r="CZ84" s="10"/>
      <c r="DA84" s="10"/>
      <c r="DB84" s="10"/>
      <c r="DC84" s="10">
        <v>3</v>
      </c>
      <c r="DD84" s="10">
        <v>114</v>
      </c>
      <c r="DE84" s="10">
        <v>6</v>
      </c>
      <c r="DF84" s="10"/>
      <c r="DG84" s="10">
        <v>6</v>
      </c>
      <c r="DH84" s="11"/>
      <c r="DI84" s="10"/>
      <c r="DJ84" s="10">
        <v>108</v>
      </c>
      <c r="DK84" s="10"/>
      <c r="DL84" s="11"/>
      <c r="DM84" s="11"/>
      <c r="DN84" s="11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>
        <v>6</v>
      </c>
      <c r="EA84" s="10" t="s">
        <v>125</v>
      </c>
      <c r="EB84" s="10">
        <v>3</v>
      </c>
      <c r="EC84" s="10">
        <v>6</v>
      </c>
      <c r="ED84" s="10">
        <v>114</v>
      </c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1"/>
      <c r="EP84" s="10"/>
      <c r="EQ84" s="10"/>
      <c r="ER84" s="10"/>
      <c r="ES84" s="11"/>
      <c r="ET84" s="11"/>
      <c r="EU84" s="11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1"/>
      <c r="FQ84" s="11" t="s">
        <v>103</v>
      </c>
      <c r="FR84" s="45" t="s">
        <v>183</v>
      </c>
    </row>
    <row r="85" spans="1:174" ht="12.75" customHeight="1" x14ac:dyDescent="0.2">
      <c r="A85" s="3"/>
      <c r="B85" s="24" t="s">
        <v>43</v>
      </c>
      <c r="C85" s="4"/>
      <c r="D85" s="18"/>
      <c r="E85" s="18">
        <f>E87+E86</f>
        <v>10</v>
      </c>
      <c r="F85" s="18">
        <f t="shared" ref="F85:BQ85" si="203">F87+F86</f>
        <v>380</v>
      </c>
      <c r="G85" s="18">
        <f t="shared" si="203"/>
        <v>0</v>
      </c>
      <c r="H85" s="18">
        <f t="shared" si="203"/>
        <v>0</v>
      </c>
      <c r="I85" s="18">
        <f t="shared" si="203"/>
        <v>0</v>
      </c>
      <c r="J85" s="18">
        <f t="shared" si="203"/>
        <v>0</v>
      </c>
      <c r="K85" s="18">
        <f t="shared" si="203"/>
        <v>0</v>
      </c>
      <c r="L85" s="18">
        <f t="shared" si="203"/>
        <v>0</v>
      </c>
      <c r="M85" s="18">
        <f t="shared" si="203"/>
        <v>0</v>
      </c>
      <c r="N85" s="18">
        <f t="shared" si="203"/>
        <v>0</v>
      </c>
      <c r="O85" s="18">
        <f t="shared" si="203"/>
        <v>0</v>
      </c>
      <c r="P85" s="18">
        <f t="shared" si="203"/>
        <v>0</v>
      </c>
      <c r="Q85" s="18">
        <f t="shared" si="203"/>
        <v>0</v>
      </c>
      <c r="R85" s="18">
        <f t="shared" si="203"/>
        <v>0</v>
      </c>
      <c r="S85" s="18">
        <f t="shared" si="203"/>
        <v>0</v>
      </c>
      <c r="T85" s="18">
        <f t="shared" si="203"/>
        <v>0</v>
      </c>
      <c r="U85" s="18">
        <f t="shared" si="203"/>
        <v>0</v>
      </c>
      <c r="V85" s="18">
        <f t="shared" si="203"/>
        <v>0</v>
      </c>
      <c r="W85" s="18">
        <f t="shared" si="203"/>
        <v>0</v>
      </c>
      <c r="X85" s="18">
        <f t="shared" si="203"/>
        <v>0</v>
      </c>
      <c r="Y85" s="18">
        <f t="shared" si="203"/>
        <v>0</v>
      </c>
      <c r="Z85" s="18">
        <f t="shared" si="203"/>
        <v>0</v>
      </c>
      <c r="AA85" s="18">
        <f t="shared" si="203"/>
        <v>0</v>
      </c>
      <c r="AB85" s="18">
        <f t="shared" si="203"/>
        <v>0</v>
      </c>
      <c r="AC85" s="18">
        <f t="shared" si="203"/>
        <v>0</v>
      </c>
      <c r="AD85" s="18">
        <f t="shared" si="203"/>
        <v>0</v>
      </c>
      <c r="AE85" s="18">
        <f t="shared" si="203"/>
        <v>0</v>
      </c>
      <c r="AF85" s="18">
        <f t="shared" si="203"/>
        <v>0</v>
      </c>
      <c r="AG85" s="18">
        <f t="shared" si="203"/>
        <v>0</v>
      </c>
      <c r="AH85" s="18">
        <f t="shared" si="203"/>
        <v>0</v>
      </c>
      <c r="AI85" s="18">
        <f t="shared" si="203"/>
        <v>0</v>
      </c>
      <c r="AJ85" s="18">
        <f t="shared" si="203"/>
        <v>0</v>
      </c>
      <c r="AK85" s="18">
        <f t="shared" si="203"/>
        <v>0</v>
      </c>
      <c r="AL85" s="18">
        <f t="shared" si="203"/>
        <v>0</v>
      </c>
      <c r="AM85" s="18">
        <f t="shared" si="203"/>
        <v>0</v>
      </c>
      <c r="AN85" s="18">
        <f t="shared" si="203"/>
        <v>0</v>
      </c>
      <c r="AO85" s="18">
        <f t="shared" si="203"/>
        <v>5</v>
      </c>
      <c r="AP85" s="18">
        <f t="shared" si="203"/>
        <v>190</v>
      </c>
      <c r="AQ85" s="18">
        <f t="shared" si="203"/>
        <v>0</v>
      </c>
      <c r="AR85" s="18">
        <f t="shared" si="203"/>
        <v>0</v>
      </c>
      <c r="AS85" s="18">
        <f t="shared" si="203"/>
        <v>0</v>
      </c>
      <c r="AT85" s="18">
        <f t="shared" si="203"/>
        <v>0</v>
      </c>
      <c r="AU85" s="18">
        <f t="shared" si="203"/>
        <v>0</v>
      </c>
      <c r="AV85" s="18">
        <f t="shared" si="203"/>
        <v>0</v>
      </c>
      <c r="AW85" s="18">
        <f t="shared" si="203"/>
        <v>0</v>
      </c>
      <c r="AX85" s="18">
        <f t="shared" si="203"/>
        <v>0</v>
      </c>
      <c r="AY85" s="18">
        <f t="shared" si="203"/>
        <v>0</v>
      </c>
      <c r="AZ85" s="18">
        <f t="shared" si="203"/>
        <v>0</v>
      </c>
      <c r="BA85" s="18">
        <f t="shared" si="203"/>
        <v>0</v>
      </c>
      <c r="BB85" s="18">
        <f t="shared" si="203"/>
        <v>0</v>
      </c>
      <c r="BC85" s="18">
        <f t="shared" si="203"/>
        <v>0</v>
      </c>
      <c r="BD85" s="18">
        <f t="shared" si="203"/>
        <v>0</v>
      </c>
      <c r="BE85" s="18">
        <f t="shared" si="203"/>
        <v>0</v>
      </c>
      <c r="BF85" s="18">
        <f t="shared" si="203"/>
        <v>0</v>
      </c>
      <c r="BG85" s="18">
        <f t="shared" si="203"/>
        <v>0</v>
      </c>
      <c r="BH85" s="18">
        <f t="shared" si="203"/>
        <v>0</v>
      </c>
      <c r="BI85" s="18">
        <f t="shared" si="203"/>
        <v>0</v>
      </c>
      <c r="BJ85" s="18">
        <f t="shared" si="203"/>
        <v>0</v>
      </c>
      <c r="BK85" s="18">
        <f t="shared" si="203"/>
        <v>0</v>
      </c>
      <c r="BL85" s="18">
        <f t="shared" si="203"/>
        <v>0</v>
      </c>
      <c r="BM85" s="18"/>
      <c r="BN85" s="18">
        <f t="shared" si="203"/>
        <v>5</v>
      </c>
      <c r="BO85" s="18">
        <f t="shared" si="203"/>
        <v>0</v>
      </c>
      <c r="BP85" s="18">
        <f t="shared" si="203"/>
        <v>190</v>
      </c>
      <c r="BQ85" s="18">
        <f t="shared" si="203"/>
        <v>0</v>
      </c>
      <c r="BR85" s="18">
        <f t="shared" ref="BR85:EC85" si="204">BR87+BR86</f>
        <v>0</v>
      </c>
      <c r="BS85" s="18">
        <f t="shared" si="204"/>
        <v>0</v>
      </c>
      <c r="BT85" s="18">
        <f t="shared" si="204"/>
        <v>0</v>
      </c>
      <c r="BU85" s="18">
        <f t="shared" si="204"/>
        <v>0</v>
      </c>
      <c r="BV85" s="18">
        <f t="shared" si="204"/>
        <v>5</v>
      </c>
      <c r="BW85" s="18">
        <f t="shared" si="204"/>
        <v>190</v>
      </c>
      <c r="BX85" s="18">
        <f t="shared" si="204"/>
        <v>0</v>
      </c>
      <c r="BY85" s="18">
        <f t="shared" si="204"/>
        <v>0</v>
      </c>
      <c r="BZ85" s="18">
        <f t="shared" si="204"/>
        <v>0</v>
      </c>
      <c r="CA85" s="18">
        <f t="shared" si="204"/>
        <v>0</v>
      </c>
      <c r="CB85" s="18">
        <f t="shared" si="204"/>
        <v>0</v>
      </c>
      <c r="CC85" s="18">
        <f t="shared" si="204"/>
        <v>0</v>
      </c>
      <c r="CD85" s="18">
        <f t="shared" si="204"/>
        <v>0</v>
      </c>
      <c r="CE85" s="18">
        <f t="shared" si="204"/>
        <v>0</v>
      </c>
      <c r="CF85" s="18">
        <f t="shared" si="204"/>
        <v>0</v>
      </c>
      <c r="CG85" s="18">
        <f t="shared" si="204"/>
        <v>0</v>
      </c>
      <c r="CH85" s="18">
        <f t="shared" si="204"/>
        <v>0</v>
      </c>
      <c r="CI85" s="18">
        <f t="shared" si="204"/>
        <v>0</v>
      </c>
      <c r="CJ85" s="18">
        <f t="shared" si="204"/>
        <v>0</v>
      </c>
      <c r="CK85" s="18">
        <f t="shared" si="204"/>
        <v>0</v>
      </c>
      <c r="CL85" s="18">
        <f t="shared" si="204"/>
        <v>0</v>
      </c>
      <c r="CM85" s="18">
        <f t="shared" si="204"/>
        <v>0</v>
      </c>
      <c r="CN85" s="18">
        <f t="shared" si="204"/>
        <v>0</v>
      </c>
      <c r="CO85" s="18">
        <f t="shared" si="204"/>
        <v>0</v>
      </c>
      <c r="CP85" s="18">
        <f t="shared" si="204"/>
        <v>0</v>
      </c>
      <c r="CQ85" s="18">
        <f t="shared" si="204"/>
        <v>0</v>
      </c>
      <c r="CR85" s="18">
        <f t="shared" si="204"/>
        <v>0</v>
      </c>
      <c r="CS85" s="18">
        <f t="shared" si="204"/>
        <v>0</v>
      </c>
      <c r="CT85" s="18"/>
      <c r="CU85" s="18">
        <f t="shared" si="204"/>
        <v>5</v>
      </c>
      <c r="CV85" s="18">
        <f t="shared" si="204"/>
        <v>0</v>
      </c>
      <c r="CW85" s="18">
        <f t="shared" si="204"/>
        <v>190</v>
      </c>
      <c r="CX85" s="18">
        <f t="shared" si="204"/>
        <v>0</v>
      </c>
      <c r="CY85" s="18">
        <f t="shared" si="204"/>
        <v>0</v>
      </c>
      <c r="CZ85" s="18">
        <f t="shared" si="204"/>
        <v>0</v>
      </c>
      <c r="DA85" s="18">
        <f t="shared" si="204"/>
        <v>0</v>
      </c>
      <c r="DB85" s="18">
        <f t="shared" si="204"/>
        <v>0</v>
      </c>
      <c r="DC85" s="18">
        <f t="shared" si="204"/>
        <v>0</v>
      </c>
      <c r="DD85" s="18">
        <f t="shared" si="204"/>
        <v>0</v>
      </c>
      <c r="DE85" s="18">
        <f t="shared" si="204"/>
        <v>0</v>
      </c>
      <c r="DF85" s="18">
        <f t="shared" si="204"/>
        <v>0</v>
      </c>
      <c r="DG85" s="18">
        <f t="shared" si="204"/>
        <v>0</v>
      </c>
      <c r="DH85" s="18">
        <f t="shared" si="204"/>
        <v>0</v>
      </c>
      <c r="DI85" s="18">
        <f t="shared" si="204"/>
        <v>0</v>
      </c>
      <c r="DJ85" s="18">
        <f t="shared" si="204"/>
        <v>0</v>
      </c>
      <c r="DK85" s="18">
        <f t="shared" si="204"/>
        <v>0</v>
      </c>
      <c r="DL85" s="18">
        <f t="shared" si="204"/>
        <v>0</v>
      </c>
      <c r="DM85" s="18">
        <f t="shared" si="204"/>
        <v>0</v>
      </c>
      <c r="DN85" s="18">
        <f t="shared" si="204"/>
        <v>0</v>
      </c>
      <c r="DO85" s="18">
        <f t="shared" si="204"/>
        <v>0</v>
      </c>
      <c r="DP85" s="18">
        <f t="shared" si="204"/>
        <v>0</v>
      </c>
      <c r="DQ85" s="18">
        <f t="shared" si="204"/>
        <v>0</v>
      </c>
      <c r="DR85" s="18">
        <f t="shared" si="204"/>
        <v>0</v>
      </c>
      <c r="DS85" s="18">
        <f t="shared" si="204"/>
        <v>0</v>
      </c>
      <c r="DT85" s="18">
        <f t="shared" si="204"/>
        <v>0</v>
      </c>
      <c r="DU85" s="18">
        <f t="shared" si="204"/>
        <v>0</v>
      </c>
      <c r="DV85" s="18">
        <f t="shared" si="204"/>
        <v>0</v>
      </c>
      <c r="DW85" s="18">
        <f t="shared" si="204"/>
        <v>0</v>
      </c>
      <c r="DX85" s="18">
        <f t="shared" si="204"/>
        <v>0</v>
      </c>
      <c r="DY85" s="18">
        <f t="shared" si="204"/>
        <v>0</v>
      </c>
      <c r="DZ85" s="18">
        <f t="shared" si="204"/>
        <v>0</v>
      </c>
      <c r="EA85" s="18">
        <f t="shared" si="204"/>
        <v>0</v>
      </c>
      <c r="EB85" s="18">
        <f t="shared" si="204"/>
        <v>0</v>
      </c>
      <c r="EC85" s="18">
        <f t="shared" si="204"/>
        <v>0</v>
      </c>
      <c r="ED85" s="18">
        <f t="shared" ref="ED85:FP85" si="205">ED87+ED86</f>
        <v>0</v>
      </c>
      <c r="EE85" s="18">
        <f t="shared" si="205"/>
        <v>0</v>
      </c>
      <c r="EF85" s="18">
        <f t="shared" si="205"/>
        <v>0</v>
      </c>
      <c r="EG85" s="18">
        <f t="shared" si="205"/>
        <v>0</v>
      </c>
      <c r="EH85" s="18">
        <f t="shared" si="205"/>
        <v>0</v>
      </c>
      <c r="EI85" s="18">
        <f t="shared" si="205"/>
        <v>0</v>
      </c>
      <c r="EJ85" s="18">
        <f t="shared" si="205"/>
        <v>0</v>
      </c>
      <c r="EK85" s="18">
        <f t="shared" si="205"/>
        <v>0</v>
      </c>
      <c r="EL85" s="18">
        <f t="shared" si="205"/>
        <v>0</v>
      </c>
      <c r="EM85" s="18">
        <f t="shared" si="205"/>
        <v>0</v>
      </c>
      <c r="EN85" s="18">
        <f t="shared" si="205"/>
        <v>0</v>
      </c>
      <c r="EO85" s="18">
        <f t="shared" si="205"/>
        <v>0</v>
      </c>
      <c r="EP85" s="18">
        <f t="shared" si="205"/>
        <v>0</v>
      </c>
      <c r="EQ85" s="18">
        <f t="shared" si="205"/>
        <v>0</v>
      </c>
      <c r="ER85" s="18">
        <f t="shared" si="205"/>
        <v>0</v>
      </c>
      <c r="ES85" s="18">
        <f t="shared" si="205"/>
        <v>0</v>
      </c>
      <c r="ET85" s="18">
        <f t="shared" si="205"/>
        <v>0</v>
      </c>
      <c r="EU85" s="18">
        <f t="shared" si="205"/>
        <v>0</v>
      </c>
      <c r="EV85" s="18">
        <f t="shared" si="205"/>
        <v>0</v>
      </c>
      <c r="EW85" s="18">
        <f t="shared" si="205"/>
        <v>0</v>
      </c>
      <c r="EX85" s="18">
        <f t="shared" si="205"/>
        <v>0</v>
      </c>
      <c r="EY85" s="18">
        <f t="shared" si="205"/>
        <v>0</v>
      </c>
      <c r="EZ85" s="18">
        <f t="shared" si="205"/>
        <v>0</v>
      </c>
      <c r="FA85" s="18">
        <f t="shared" si="205"/>
        <v>0</v>
      </c>
      <c r="FB85" s="18">
        <f t="shared" si="205"/>
        <v>0</v>
      </c>
      <c r="FC85" s="18">
        <f t="shared" si="205"/>
        <v>0</v>
      </c>
      <c r="FD85" s="18">
        <f t="shared" si="205"/>
        <v>0</v>
      </c>
      <c r="FE85" s="18">
        <f t="shared" si="205"/>
        <v>0</v>
      </c>
      <c r="FF85" s="18">
        <f t="shared" si="205"/>
        <v>0</v>
      </c>
      <c r="FG85" s="18">
        <f t="shared" si="205"/>
        <v>0</v>
      </c>
      <c r="FH85" s="18">
        <f t="shared" si="205"/>
        <v>0</v>
      </c>
      <c r="FI85" s="18">
        <f t="shared" si="205"/>
        <v>0</v>
      </c>
      <c r="FJ85" s="18">
        <f t="shared" si="205"/>
        <v>0</v>
      </c>
      <c r="FK85" s="18">
        <f t="shared" si="205"/>
        <v>0</v>
      </c>
      <c r="FL85" s="18">
        <f t="shared" si="205"/>
        <v>0</v>
      </c>
      <c r="FM85" s="18">
        <f t="shared" si="205"/>
        <v>0</v>
      </c>
      <c r="FN85" s="18">
        <f t="shared" si="205"/>
        <v>0</v>
      </c>
      <c r="FO85" s="18">
        <f t="shared" si="205"/>
        <v>0</v>
      </c>
      <c r="FP85" s="18">
        <f t="shared" si="205"/>
        <v>0</v>
      </c>
      <c r="FQ85" s="6"/>
      <c r="FR85" s="47"/>
    </row>
    <row r="86" spans="1:174" ht="25.5" customHeight="1" x14ac:dyDescent="0.2">
      <c r="A86" s="7">
        <v>1</v>
      </c>
      <c r="B86" s="12" t="s">
        <v>200</v>
      </c>
      <c r="C86" s="9" t="s">
        <v>35</v>
      </c>
      <c r="D86" s="19">
        <v>0</v>
      </c>
      <c r="E86" s="19">
        <v>5</v>
      </c>
      <c r="F86" s="19">
        <v>190</v>
      </c>
      <c r="G86" s="19">
        <v>0</v>
      </c>
      <c r="H86" s="19"/>
      <c r="I86" s="19"/>
      <c r="J86" s="19"/>
      <c r="K86" s="19"/>
      <c r="L86" s="19"/>
      <c r="M86" s="19"/>
      <c r="N86" s="19"/>
      <c r="O86" s="19"/>
      <c r="P86" s="19"/>
      <c r="Q86" s="21"/>
      <c r="R86" s="21"/>
      <c r="S86" s="21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0">
        <v>5</v>
      </c>
      <c r="AP86" s="10">
        <v>190</v>
      </c>
      <c r="AQ86" s="10"/>
      <c r="AR86" s="10"/>
      <c r="AS86" s="10"/>
      <c r="AT86" s="10"/>
      <c r="AU86" s="10"/>
      <c r="AV86" s="10"/>
      <c r="AW86" s="10"/>
      <c r="AX86" s="11"/>
      <c r="AY86" s="11"/>
      <c r="AZ86" s="11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 t="s">
        <v>125</v>
      </c>
      <c r="BN86" s="10">
        <v>5</v>
      </c>
      <c r="BO86" s="10"/>
      <c r="BP86" s="10">
        <v>190</v>
      </c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1"/>
      <c r="CF86" s="11"/>
      <c r="CG86" s="11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1"/>
      <c r="DI86" s="10"/>
      <c r="DJ86" s="10"/>
      <c r="DK86" s="10"/>
      <c r="DL86" s="11"/>
      <c r="DM86" s="11"/>
      <c r="DN86" s="11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1"/>
      <c r="EP86" s="10"/>
      <c r="EQ86" s="10"/>
      <c r="ER86" s="10"/>
      <c r="ES86" s="11"/>
      <c r="ET86" s="11"/>
      <c r="EU86" s="11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1"/>
      <c r="FQ86" s="11" t="s">
        <v>103</v>
      </c>
      <c r="FR86" s="45" t="s">
        <v>184</v>
      </c>
    </row>
    <row r="87" spans="1:174" ht="25.5" customHeight="1" x14ac:dyDescent="0.2">
      <c r="A87" s="7">
        <v>2</v>
      </c>
      <c r="B87" s="12" t="s">
        <v>201</v>
      </c>
      <c r="C87" s="9" t="s">
        <v>35</v>
      </c>
      <c r="D87" s="19">
        <v>0</v>
      </c>
      <c r="E87" s="19">
        <v>5</v>
      </c>
      <c r="F87" s="19">
        <v>190</v>
      </c>
      <c r="G87" s="19">
        <v>0</v>
      </c>
      <c r="H87" s="19"/>
      <c r="I87" s="19"/>
      <c r="J87" s="19"/>
      <c r="K87" s="19"/>
      <c r="L87" s="19"/>
      <c r="M87" s="19"/>
      <c r="N87" s="19"/>
      <c r="O87" s="19"/>
      <c r="P87" s="19"/>
      <c r="Q87" s="21"/>
      <c r="R87" s="21"/>
      <c r="S87" s="21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0"/>
      <c r="AP87" s="10"/>
      <c r="AQ87" s="10"/>
      <c r="AR87" s="10"/>
      <c r="AS87" s="10"/>
      <c r="AT87" s="10"/>
      <c r="AU87" s="10"/>
      <c r="AV87" s="10"/>
      <c r="AW87" s="10"/>
      <c r="AX87" s="11"/>
      <c r="AY87" s="11"/>
      <c r="AZ87" s="11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>
        <v>5</v>
      </c>
      <c r="BW87" s="10">
        <v>190</v>
      </c>
      <c r="BX87" s="10"/>
      <c r="BY87" s="10"/>
      <c r="BZ87" s="10"/>
      <c r="CA87" s="10"/>
      <c r="CB87" s="10"/>
      <c r="CC87" s="10"/>
      <c r="CD87" s="10"/>
      <c r="CE87" s="11"/>
      <c r="CF87" s="11"/>
      <c r="CG87" s="11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 t="s">
        <v>125</v>
      </c>
      <c r="CU87" s="10">
        <v>5</v>
      </c>
      <c r="CV87" s="10"/>
      <c r="CW87" s="10">
        <v>190</v>
      </c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1"/>
      <c r="DI87" s="10"/>
      <c r="DJ87" s="10"/>
      <c r="DK87" s="10"/>
      <c r="DL87" s="11"/>
      <c r="DM87" s="11"/>
      <c r="DN87" s="11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1"/>
      <c r="EP87" s="10"/>
      <c r="EQ87" s="10"/>
      <c r="ER87" s="10"/>
      <c r="ES87" s="11"/>
      <c r="ET87" s="11"/>
      <c r="EU87" s="11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1"/>
      <c r="FQ87" s="11" t="s">
        <v>103</v>
      </c>
      <c r="FR87" s="45" t="s">
        <v>184</v>
      </c>
    </row>
    <row r="88" spans="1:174" ht="12.75" customHeight="1" x14ac:dyDescent="0.2">
      <c r="A88" s="3"/>
      <c r="B88" s="24" t="s">
        <v>46</v>
      </c>
      <c r="C88" s="4"/>
      <c r="D88" s="18"/>
      <c r="E88" s="18">
        <f>E89</f>
        <v>5</v>
      </c>
      <c r="F88" s="18">
        <f t="shared" ref="F88:BQ88" si="206">F89</f>
        <v>190</v>
      </c>
      <c r="G88" s="18">
        <f t="shared" si="206"/>
        <v>0</v>
      </c>
      <c r="H88" s="18">
        <f t="shared" si="206"/>
        <v>0</v>
      </c>
      <c r="I88" s="18">
        <f t="shared" si="206"/>
        <v>0</v>
      </c>
      <c r="J88" s="18">
        <f t="shared" si="206"/>
        <v>0</v>
      </c>
      <c r="K88" s="18">
        <f t="shared" si="206"/>
        <v>0</v>
      </c>
      <c r="L88" s="18">
        <f t="shared" si="206"/>
        <v>0</v>
      </c>
      <c r="M88" s="18">
        <f t="shared" si="206"/>
        <v>0</v>
      </c>
      <c r="N88" s="18">
        <f t="shared" si="206"/>
        <v>0</v>
      </c>
      <c r="O88" s="18">
        <f t="shared" si="206"/>
        <v>0</v>
      </c>
      <c r="P88" s="18">
        <f t="shared" si="206"/>
        <v>0</v>
      </c>
      <c r="Q88" s="18">
        <f t="shared" si="206"/>
        <v>0</v>
      </c>
      <c r="R88" s="18">
        <f t="shared" si="206"/>
        <v>0</v>
      </c>
      <c r="S88" s="18">
        <f t="shared" si="206"/>
        <v>0</v>
      </c>
      <c r="T88" s="18">
        <f t="shared" si="206"/>
        <v>0</v>
      </c>
      <c r="U88" s="18">
        <f t="shared" si="206"/>
        <v>0</v>
      </c>
      <c r="V88" s="18">
        <f t="shared" si="206"/>
        <v>0</v>
      </c>
      <c r="W88" s="18">
        <f t="shared" si="206"/>
        <v>0</v>
      </c>
      <c r="X88" s="18">
        <f t="shared" si="206"/>
        <v>0</v>
      </c>
      <c r="Y88" s="18">
        <f t="shared" si="206"/>
        <v>0</v>
      </c>
      <c r="Z88" s="18">
        <f t="shared" si="206"/>
        <v>0</v>
      </c>
      <c r="AA88" s="18">
        <f t="shared" si="206"/>
        <v>0</v>
      </c>
      <c r="AB88" s="18">
        <f t="shared" si="206"/>
        <v>0</v>
      </c>
      <c r="AC88" s="18">
        <f t="shared" si="206"/>
        <v>0</v>
      </c>
      <c r="AD88" s="18">
        <f t="shared" si="206"/>
        <v>0</v>
      </c>
      <c r="AE88" s="18">
        <f t="shared" si="206"/>
        <v>0</v>
      </c>
      <c r="AF88" s="18">
        <f t="shared" si="206"/>
        <v>0</v>
      </c>
      <c r="AG88" s="18">
        <f t="shared" si="206"/>
        <v>0</v>
      </c>
      <c r="AH88" s="18">
        <f t="shared" si="206"/>
        <v>0</v>
      </c>
      <c r="AI88" s="18">
        <f t="shared" si="206"/>
        <v>0</v>
      </c>
      <c r="AJ88" s="18">
        <f t="shared" si="206"/>
        <v>0</v>
      </c>
      <c r="AK88" s="18">
        <f t="shared" si="206"/>
        <v>0</v>
      </c>
      <c r="AL88" s="18">
        <f t="shared" si="206"/>
        <v>0</v>
      </c>
      <c r="AM88" s="18">
        <f t="shared" si="206"/>
        <v>0</v>
      </c>
      <c r="AN88" s="18">
        <f t="shared" si="206"/>
        <v>0</v>
      </c>
      <c r="AO88" s="18">
        <f t="shared" si="206"/>
        <v>5</v>
      </c>
      <c r="AP88" s="18">
        <f t="shared" si="206"/>
        <v>190</v>
      </c>
      <c r="AQ88" s="18">
        <f t="shared" si="206"/>
        <v>0</v>
      </c>
      <c r="AR88" s="18">
        <f t="shared" si="206"/>
        <v>0</v>
      </c>
      <c r="AS88" s="18">
        <f t="shared" si="206"/>
        <v>0</v>
      </c>
      <c r="AT88" s="18">
        <f t="shared" si="206"/>
        <v>0</v>
      </c>
      <c r="AU88" s="18">
        <f t="shared" si="206"/>
        <v>0</v>
      </c>
      <c r="AV88" s="18">
        <f t="shared" si="206"/>
        <v>0</v>
      </c>
      <c r="AW88" s="18">
        <f t="shared" si="206"/>
        <v>0</v>
      </c>
      <c r="AX88" s="18">
        <f t="shared" si="206"/>
        <v>0</v>
      </c>
      <c r="AY88" s="18">
        <f t="shared" si="206"/>
        <v>0</v>
      </c>
      <c r="AZ88" s="18">
        <f t="shared" si="206"/>
        <v>0</v>
      </c>
      <c r="BA88" s="18">
        <f t="shared" si="206"/>
        <v>0</v>
      </c>
      <c r="BB88" s="18">
        <f t="shared" si="206"/>
        <v>0</v>
      </c>
      <c r="BC88" s="18">
        <f t="shared" si="206"/>
        <v>0</v>
      </c>
      <c r="BD88" s="18">
        <f t="shared" si="206"/>
        <v>0</v>
      </c>
      <c r="BE88" s="18">
        <f t="shared" si="206"/>
        <v>0</v>
      </c>
      <c r="BF88" s="18">
        <f t="shared" si="206"/>
        <v>0</v>
      </c>
      <c r="BG88" s="18">
        <f t="shared" si="206"/>
        <v>0</v>
      </c>
      <c r="BH88" s="18">
        <f t="shared" si="206"/>
        <v>0</v>
      </c>
      <c r="BI88" s="18">
        <f t="shared" si="206"/>
        <v>0</v>
      </c>
      <c r="BJ88" s="18">
        <f t="shared" si="206"/>
        <v>0</v>
      </c>
      <c r="BK88" s="18">
        <f t="shared" si="206"/>
        <v>0</v>
      </c>
      <c r="BL88" s="18">
        <f t="shared" si="206"/>
        <v>0</v>
      </c>
      <c r="BM88" s="18">
        <f t="shared" si="206"/>
        <v>0</v>
      </c>
      <c r="BN88" s="18">
        <f t="shared" si="206"/>
        <v>0</v>
      </c>
      <c r="BO88" s="18">
        <f t="shared" si="206"/>
        <v>0</v>
      </c>
      <c r="BP88" s="18">
        <f t="shared" si="206"/>
        <v>0</v>
      </c>
      <c r="BQ88" s="18">
        <f t="shared" si="206"/>
        <v>0</v>
      </c>
      <c r="BR88" s="18" t="str">
        <f t="shared" ref="BR88:EC88" si="207">BR89</f>
        <v xml:space="preserve"> </v>
      </c>
      <c r="BS88" s="18">
        <f t="shared" si="207"/>
        <v>5</v>
      </c>
      <c r="BT88" s="18">
        <f t="shared" si="207"/>
        <v>0</v>
      </c>
      <c r="BU88" s="18">
        <f t="shared" si="207"/>
        <v>190</v>
      </c>
      <c r="BV88" s="18">
        <f t="shared" si="207"/>
        <v>0</v>
      </c>
      <c r="BW88" s="18">
        <f t="shared" si="207"/>
        <v>0</v>
      </c>
      <c r="BX88" s="18">
        <f t="shared" si="207"/>
        <v>0</v>
      </c>
      <c r="BY88" s="18">
        <f t="shared" si="207"/>
        <v>0</v>
      </c>
      <c r="BZ88" s="18">
        <f t="shared" si="207"/>
        <v>0</v>
      </c>
      <c r="CA88" s="18">
        <f t="shared" si="207"/>
        <v>0</v>
      </c>
      <c r="CB88" s="18">
        <f t="shared" si="207"/>
        <v>0</v>
      </c>
      <c r="CC88" s="18">
        <f t="shared" si="207"/>
        <v>0</v>
      </c>
      <c r="CD88" s="18">
        <f t="shared" si="207"/>
        <v>0</v>
      </c>
      <c r="CE88" s="18">
        <f t="shared" si="207"/>
        <v>0</v>
      </c>
      <c r="CF88" s="18">
        <f t="shared" si="207"/>
        <v>0</v>
      </c>
      <c r="CG88" s="18">
        <f t="shared" si="207"/>
        <v>0</v>
      </c>
      <c r="CH88" s="18">
        <f t="shared" si="207"/>
        <v>0</v>
      </c>
      <c r="CI88" s="18">
        <f t="shared" si="207"/>
        <v>0</v>
      </c>
      <c r="CJ88" s="18">
        <f t="shared" si="207"/>
        <v>0</v>
      </c>
      <c r="CK88" s="18">
        <f t="shared" si="207"/>
        <v>0</v>
      </c>
      <c r="CL88" s="18">
        <f t="shared" si="207"/>
        <v>0</v>
      </c>
      <c r="CM88" s="18">
        <f t="shared" si="207"/>
        <v>0</v>
      </c>
      <c r="CN88" s="18">
        <f t="shared" si="207"/>
        <v>0</v>
      </c>
      <c r="CO88" s="18">
        <f t="shared" si="207"/>
        <v>0</v>
      </c>
      <c r="CP88" s="18">
        <f t="shared" si="207"/>
        <v>0</v>
      </c>
      <c r="CQ88" s="18">
        <f t="shared" si="207"/>
        <v>0</v>
      </c>
      <c r="CR88" s="18">
        <f t="shared" si="207"/>
        <v>0</v>
      </c>
      <c r="CS88" s="18">
        <f t="shared" si="207"/>
        <v>0</v>
      </c>
      <c r="CT88" s="18">
        <f t="shared" si="207"/>
        <v>0</v>
      </c>
      <c r="CU88" s="18">
        <f t="shared" si="207"/>
        <v>0</v>
      </c>
      <c r="CV88" s="18">
        <f t="shared" si="207"/>
        <v>0</v>
      </c>
      <c r="CW88" s="18">
        <f t="shared" si="207"/>
        <v>0</v>
      </c>
      <c r="CX88" s="18">
        <f t="shared" si="207"/>
        <v>0</v>
      </c>
      <c r="CY88" s="18">
        <f t="shared" si="207"/>
        <v>0</v>
      </c>
      <c r="CZ88" s="18">
        <f t="shared" si="207"/>
        <v>0</v>
      </c>
      <c r="DA88" s="18">
        <f t="shared" si="207"/>
        <v>0</v>
      </c>
      <c r="DB88" s="18">
        <f t="shared" si="207"/>
        <v>0</v>
      </c>
      <c r="DC88" s="18">
        <f t="shared" si="207"/>
        <v>0</v>
      </c>
      <c r="DD88" s="18">
        <f t="shared" si="207"/>
        <v>0</v>
      </c>
      <c r="DE88" s="18">
        <f t="shared" si="207"/>
        <v>0</v>
      </c>
      <c r="DF88" s="18">
        <f t="shared" si="207"/>
        <v>0</v>
      </c>
      <c r="DG88" s="18">
        <f t="shared" si="207"/>
        <v>0</v>
      </c>
      <c r="DH88" s="18">
        <f t="shared" si="207"/>
        <v>0</v>
      </c>
      <c r="DI88" s="18">
        <f t="shared" si="207"/>
        <v>0</v>
      </c>
      <c r="DJ88" s="18">
        <f t="shared" si="207"/>
        <v>0</v>
      </c>
      <c r="DK88" s="18">
        <f t="shared" si="207"/>
        <v>0</v>
      </c>
      <c r="DL88" s="18">
        <f t="shared" si="207"/>
        <v>0</v>
      </c>
      <c r="DM88" s="18">
        <f t="shared" si="207"/>
        <v>0</v>
      </c>
      <c r="DN88" s="18">
        <f t="shared" si="207"/>
        <v>0</v>
      </c>
      <c r="DO88" s="18">
        <f t="shared" si="207"/>
        <v>0</v>
      </c>
      <c r="DP88" s="18">
        <f t="shared" si="207"/>
        <v>0</v>
      </c>
      <c r="DQ88" s="18">
        <f t="shared" si="207"/>
        <v>0</v>
      </c>
      <c r="DR88" s="18">
        <f t="shared" si="207"/>
        <v>0</v>
      </c>
      <c r="DS88" s="18">
        <f t="shared" si="207"/>
        <v>0</v>
      </c>
      <c r="DT88" s="18">
        <f t="shared" si="207"/>
        <v>0</v>
      </c>
      <c r="DU88" s="18">
        <f t="shared" si="207"/>
        <v>0</v>
      </c>
      <c r="DV88" s="18">
        <f t="shared" si="207"/>
        <v>0</v>
      </c>
      <c r="DW88" s="18">
        <f t="shared" si="207"/>
        <v>0</v>
      </c>
      <c r="DX88" s="18">
        <f t="shared" si="207"/>
        <v>0</v>
      </c>
      <c r="DY88" s="18">
        <f t="shared" si="207"/>
        <v>0</v>
      </c>
      <c r="DZ88" s="18">
        <f t="shared" si="207"/>
        <v>0</v>
      </c>
      <c r="EA88" s="18">
        <f t="shared" si="207"/>
        <v>0</v>
      </c>
      <c r="EB88" s="18">
        <f t="shared" si="207"/>
        <v>0</v>
      </c>
      <c r="EC88" s="18">
        <f t="shared" si="207"/>
        <v>0</v>
      </c>
      <c r="ED88" s="18">
        <f t="shared" ref="ED88:FP88" si="208">ED89</f>
        <v>0</v>
      </c>
      <c r="EE88" s="18">
        <f t="shared" si="208"/>
        <v>0</v>
      </c>
      <c r="EF88" s="18">
        <f t="shared" si="208"/>
        <v>0</v>
      </c>
      <c r="EG88" s="18">
        <f t="shared" si="208"/>
        <v>0</v>
      </c>
      <c r="EH88" s="18">
        <f t="shared" si="208"/>
        <v>0</v>
      </c>
      <c r="EI88" s="18">
        <f t="shared" si="208"/>
        <v>0</v>
      </c>
      <c r="EJ88" s="18">
        <f t="shared" si="208"/>
        <v>0</v>
      </c>
      <c r="EK88" s="18">
        <f t="shared" si="208"/>
        <v>0</v>
      </c>
      <c r="EL88" s="18">
        <f t="shared" si="208"/>
        <v>0</v>
      </c>
      <c r="EM88" s="18">
        <f t="shared" si="208"/>
        <v>0</v>
      </c>
      <c r="EN88" s="18">
        <f t="shared" si="208"/>
        <v>0</v>
      </c>
      <c r="EO88" s="18">
        <f t="shared" si="208"/>
        <v>0</v>
      </c>
      <c r="EP88" s="18">
        <f t="shared" si="208"/>
        <v>0</v>
      </c>
      <c r="EQ88" s="18">
        <f t="shared" si="208"/>
        <v>0</v>
      </c>
      <c r="ER88" s="18">
        <f t="shared" si="208"/>
        <v>0</v>
      </c>
      <c r="ES88" s="18">
        <f t="shared" si="208"/>
        <v>0</v>
      </c>
      <c r="ET88" s="18">
        <f t="shared" si="208"/>
        <v>0</v>
      </c>
      <c r="EU88" s="18">
        <f t="shared" si="208"/>
        <v>0</v>
      </c>
      <c r="EV88" s="18">
        <f t="shared" si="208"/>
        <v>0</v>
      </c>
      <c r="EW88" s="18">
        <f t="shared" si="208"/>
        <v>0</v>
      </c>
      <c r="EX88" s="18">
        <f t="shared" si="208"/>
        <v>0</v>
      </c>
      <c r="EY88" s="18">
        <f t="shared" si="208"/>
        <v>0</v>
      </c>
      <c r="EZ88" s="18">
        <f t="shared" si="208"/>
        <v>0</v>
      </c>
      <c r="FA88" s="18">
        <f t="shared" si="208"/>
        <v>0</v>
      </c>
      <c r="FB88" s="18">
        <f t="shared" si="208"/>
        <v>0</v>
      </c>
      <c r="FC88" s="18">
        <f t="shared" si="208"/>
        <v>0</v>
      </c>
      <c r="FD88" s="18">
        <f t="shared" si="208"/>
        <v>0</v>
      </c>
      <c r="FE88" s="18">
        <f t="shared" si="208"/>
        <v>0</v>
      </c>
      <c r="FF88" s="18">
        <f t="shared" si="208"/>
        <v>0</v>
      </c>
      <c r="FG88" s="18">
        <f t="shared" si="208"/>
        <v>0</v>
      </c>
      <c r="FH88" s="18">
        <f t="shared" si="208"/>
        <v>0</v>
      </c>
      <c r="FI88" s="18">
        <f t="shared" si="208"/>
        <v>0</v>
      </c>
      <c r="FJ88" s="18">
        <f t="shared" si="208"/>
        <v>0</v>
      </c>
      <c r="FK88" s="18">
        <f t="shared" si="208"/>
        <v>0</v>
      </c>
      <c r="FL88" s="18">
        <f t="shared" si="208"/>
        <v>0</v>
      </c>
      <c r="FM88" s="18">
        <f t="shared" si="208"/>
        <v>0</v>
      </c>
      <c r="FN88" s="18">
        <f t="shared" si="208"/>
        <v>0</v>
      </c>
      <c r="FO88" s="18">
        <f t="shared" si="208"/>
        <v>0</v>
      </c>
      <c r="FP88" s="18">
        <f t="shared" si="208"/>
        <v>0</v>
      </c>
      <c r="FQ88" s="6"/>
      <c r="FR88" s="47"/>
    </row>
    <row r="89" spans="1:174" ht="67.5" customHeight="1" x14ac:dyDescent="0.2">
      <c r="A89" s="7">
        <v>1</v>
      </c>
      <c r="B89" s="12" t="s">
        <v>53</v>
      </c>
      <c r="C89" s="9" t="s">
        <v>35</v>
      </c>
      <c r="D89" s="19">
        <v>0</v>
      </c>
      <c r="E89" s="19">
        <v>5</v>
      </c>
      <c r="F89" s="19">
        <v>190</v>
      </c>
      <c r="G89" s="19">
        <v>0</v>
      </c>
      <c r="H89" s="19"/>
      <c r="I89" s="19"/>
      <c r="J89" s="19"/>
      <c r="K89" s="19"/>
      <c r="L89" s="19"/>
      <c r="M89" s="19"/>
      <c r="N89" s="19"/>
      <c r="O89" s="19"/>
      <c r="P89" s="19"/>
      <c r="Q89" s="21"/>
      <c r="R89" s="21"/>
      <c r="S89" s="21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0">
        <v>5</v>
      </c>
      <c r="AP89" s="10">
        <v>190</v>
      </c>
      <c r="AQ89" s="10">
        <v>0</v>
      </c>
      <c r="AR89" s="10"/>
      <c r="AS89" s="10"/>
      <c r="AT89" s="10"/>
      <c r="AU89" s="10"/>
      <c r="AV89" s="10"/>
      <c r="AW89" s="10"/>
      <c r="AX89" s="11"/>
      <c r="AY89" s="11"/>
      <c r="AZ89" s="11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 t="s">
        <v>125</v>
      </c>
      <c r="BS89" s="10">
        <v>5</v>
      </c>
      <c r="BT89" s="10"/>
      <c r="BU89" s="10">
        <v>190</v>
      </c>
      <c r="BV89" s="10"/>
      <c r="BW89" s="10"/>
      <c r="BX89" s="10"/>
      <c r="BY89" s="10"/>
      <c r="BZ89" s="10"/>
      <c r="CA89" s="10"/>
      <c r="CB89" s="10"/>
      <c r="CC89" s="10"/>
      <c r="CD89" s="10"/>
      <c r="CE89" s="11"/>
      <c r="CF89" s="11"/>
      <c r="CG89" s="11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1"/>
      <c r="DI89" s="10"/>
      <c r="DJ89" s="10"/>
      <c r="DK89" s="10"/>
      <c r="DL89" s="11"/>
      <c r="DM89" s="11"/>
      <c r="DN89" s="11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1"/>
      <c r="EP89" s="10"/>
      <c r="EQ89" s="10"/>
      <c r="ER89" s="10"/>
      <c r="ES89" s="11"/>
      <c r="ET89" s="11"/>
      <c r="EU89" s="11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1"/>
      <c r="FQ89" s="11" t="s">
        <v>103</v>
      </c>
      <c r="FR89" s="53" t="s">
        <v>185</v>
      </c>
    </row>
    <row r="90" spans="1:174" ht="12.75" customHeight="1" x14ac:dyDescent="0.2">
      <c r="A90" s="3"/>
      <c r="B90" s="24" t="s">
        <v>49</v>
      </c>
      <c r="C90" s="4"/>
      <c r="D90" s="18"/>
      <c r="E90" s="18">
        <f>E91+E92+E93</f>
        <v>13</v>
      </c>
      <c r="F90" s="18">
        <f t="shared" ref="F90:BQ90" si="209">F91+F92+F93</f>
        <v>494</v>
      </c>
      <c r="G90" s="18">
        <f t="shared" si="209"/>
        <v>0</v>
      </c>
      <c r="H90" s="18">
        <f t="shared" si="209"/>
        <v>3</v>
      </c>
      <c r="I90" s="18">
        <f t="shared" si="209"/>
        <v>114</v>
      </c>
      <c r="J90" s="18">
        <f t="shared" si="209"/>
        <v>0</v>
      </c>
      <c r="K90" s="18">
        <f t="shared" si="209"/>
        <v>0</v>
      </c>
      <c r="L90" s="18">
        <f t="shared" si="209"/>
        <v>0</v>
      </c>
      <c r="M90" s="18">
        <f t="shared" si="209"/>
        <v>0</v>
      </c>
      <c r="N90" s="18">
        <f t="shared" si="209"/>
        <v>0</v>
      </c>
      <c r="O90" s="18">
        <f t="shared" si="209"/>
        <v>114</v>
      </c>
      <c r="P90" s="18">
        <f t="shared" si="209"/>
        <v>0</v>
      </c>
      <c r="Q90" s="18">
        <f t="shared" si="209"/>
        <v>0</v>
      </c>
      <c r="R90" s="18">
        <f t="shared" si="209"/>
        <v>0</v>
      </c>
      <c r="S90" s="18">
        <f t="shared" si="209"/>
        <v>0</v>
      </c>
      <c r="T90" s="18">
        <f t="shared" si="209"/>
        <v>0</v>
      </c>
      <c r="U90" s="18">
        <f t="shared" si="209"/>
        <v>0</v>
      </c>
      <c r="V90" s="18">
        <f t="shared" si="209"/>
        <v>0</v>
      </c>
      <c r="W90" s="18">
        <f t="shared" si="209"/>
        <v>0</v>
      </c>
      <c r="X90" s="18">
        <f t="shared" si="209"/>
        <v>0</v>
      </c>
      <c r="Y90" s="18">
        <f t="shared" si="209"/>
        <v>0</v>
      </c>
      <c r="Z90" s="18">
        <f t="shared" si="209"/>
        <v>0</v>
      </c>
      <c r="AA90" s="18">
        <f t="shared" si="209"/>
        <v>0</v>
      </c>
      <c r="AB90" s="18">
        <f t="shared" si="209"/>
        <v>0</v>
      </c>
      <c r="AC90" s="18">
        <f t="shared" si="209"/>
        <v>0</v>
      </c>
      <c r="AD90" s="18">
        <f t="shared" si="209"/>
        <v>0</v>
      </c>
      <c r="AE90" s="18">
        <f t="shared" si="209"/>
        <v>0</v>
      </c>
      <c r="AF90" s="18">
        <v>0</v>
      </c>
      <c r="AG90" s="18">
        <f t="shared" si="209"/>
        <v>3</v>
      </c>
      <c r="AH90" s="18">
        <f t="shared" si="209"/>
        <v>0</v>
      </c>
      <c r="AI90" s="18">
        <f t="shared" si="209"/>
        <v>114</v>
      </c>
      <c r="AJ90" s="18">
        <f t="shared" si="209"/>
        <v>0</v>
      </c>
      <c r="AK90" s="18">
        <f t="shared" si="209"/>
        <v>0</v>
      </c>
      <c r="AL90" s="18">
        <f t="shared" si="209"/>
        <v>0</v>
      </c>
      <c r="AM90" s="18">
        <f t="shared" si="209"/>
        <v>0</v>
      </c>
      <c r="AN90" s="18">
        <f t="shared" si="209"/>
        <v>0</v>
      </c>
      <c r="AO90" s="18">
        <f t="shared" si="209"/>
        <v>0</v>
      </c>
      <c r="AP90" s="18">
        <f t="shared" si="209"/>
        <v>0</v>
      </c>
      <c r="AQ90" s="18">
        <f t="shared" si="209"/>
        <v>0</v>
      </c>
      <c r="AR90" s="18">
        <f t="shared" si="209"/>
        <v>0</v>
      </c>
      <c r="AS90" s="18">
        <f t="shared" si="209"/>
        <v>0</v>
      </c>
      <c r="AT90" s="18">
        <f t="shared" si="209"/>
        <v>0</v>
      </c>
      <c r="AU90" s="18">
        <f t="shared" si="209"/>
        <v>0</v>
      </c>
      <c r="AV90" s="18">
        <f t="shared" si="209"/>
        <v>0</v>
      </c>
      <c r="AW90" s="18">
        <f t="shared" si="209"/>
        <v>0</v>
      </c>
      <c r="AX90" s="18">
        <f t="shared" si="209"/>
        <v>0</v>
      </c>
      <c r="AY90" s="18">
        <f t="shared" si="209"/>
        <v>0</v>
      </c>
      <c r="AZ90" s="18">
        <f t="shared" si="209"/>
        <v>0</v>
      </c>
      <c r="BA90" s="18">
        <f t="shared" si="209"/>
        <v>0</v>
      </c>
      <c r="BB90" s="18">
        <f t="shared" si="209"/>
        <v>0</v>
      </c>
      <c r="BC90" s="18">
        <f t="shared" si="209"/>
        <v>0</v>
      </c>
      <c r="BD90" s="18">
        <f t="shared" si="209"/>
        <v>0</v>
      </c>
      <c r="BE90" s="18">
        <f t="shared" si="209"/>
        <v>0</v>
      </c>
      <c r="BF90" s="18">
        <f t="shared" si="209"/>
        <v>0</v>
      </c>
      <c r="BG90" s="18">
        <f t="shared" si="209"/>
        <v>0</v>
      </c>
      <c r="BH90" s="18">
        <f t="shared" si="209"/>
        <v>0</v>
      </c>
      <c r="BI90" s="18">
        <f t="shared" si="209"/>
        <v>0</v>
      </c>
      <c r="BJ90" s="18">
        <f t="shared" si="209"/>
        <v>0</v>
      </c>
      <c r="BK90" s="18">
        <f t="shared" si="209"/>
        <v>0</v>
      </c>
      <c r="BL90" s="18">
        <f t="shared" si="209"/>
        <v>0</v>
      </c>
      <c r="BM90" s="18">
        <f t="shared" si="209"/>
        <v>0</v>
      </c>
      <c r="BN90" s="18">
        <f t="shared" si="209"/>
        <v>0</v>
      </c>
      <c r="BO90" s="18">
        <f t="shared" si="209"/>
        <v>0</v>
      </c>
      <c r="BP90" s="18">
        <f t="shared" si="209"/>
        <v>0</v>
      </c>
      <c r="BQ90" s="18">
        <f t="shared" si="209"/>
        <v>0</v>
      </c>
      <c r="BR90" s="18">
        <f t="shared" ref="BR90:EC90" si="210">BR91+BR92+BR93</f>
        <v>0</v>
      </c>
      <c r="BS90" s="18">
        <f t="shared" si="210"/>
        <v>0</v>
      </c>
      <c r="BT90" s="18">
        <f t="shared" si="210"/>
        <v>0</v>
      </c>
      <c r="BU90" s="18">
        <f t="shared" si="210"/>
        <v>0</v>
      </c>
      <c r="BV90" s="18">
        <f t="shared" si="210"/>
        <v>5</v>
      </c>
      <c r="BW90" s="18">
        <f t="shared" si="210"/>
        <v>190</v>
      </c>
      <c r="BX90" s="18">
        <f t="shared" si="210"/>
        <v>0</v>
      </c>
      <c r="BY90" s="18">
        <f t="shared" si="210"/>
        <v>0</v>
      </c>
      <c r="BZ90" s="18">
        <f t="shared" si="210"/>
        <v>0</v>
      </c>
      <c r="CA90" s="18">
        <f t="shared" si="210"/>
        <v>0</v>
      </c>
      <c r="CB90" s="18">
        <f t="shared" si="210"/>
        <v>0</v>
      </c>
      <c r="CC90" s="18">
        <f t="shared" si="210"/>
        <v>190</v>
      </c>
      <c r="CD90" s="18">
        <f t="shared" si="210"/>
        <v>0</v>
      </c>
      <c r="CE90" s="18">
        <f t="shared" si="210"/>
        <v>0</v>
      </c>
      <c r="CF90" s="18">
        <f t="shared" si="210"/>
        <v>0</v>
      </c>
      <c r="CG90" s="18">
        <f t="shared" si="210"/>
        <v>0</v>
      </c>
      <c r="CH90" s="18">
        <f t="shared" si="210"/>
        <v>0</v>
      </c>
      <c r="CI90" s="18">
        <f t="shared" si="210"/>
        <v>0</v>
      </c>
      <c r="CJ90" s="18">
        <f t="shared" si="210"/>
        <v>0</v>
      </c>
      <c r="CK90" s="18">
        <f t="shared" si="210"/>
        <v>0</v>
      </c>
      <c r="CL90" s="18">
        <f t="shared" si="210"/>
        <v>0</v>
      </c>
      <c r="CM90" s="18">
        <f t="shared" si="210"/>
        <v>0</v>
      </c>
      <c r="CN90" s="18">
        <f t="shared" si="210"/>
        <v>0</v>
      </c>
      <c r="CO90" s="18"/>
      <c r="CP90" s="18">
        <f t="shared" si="210"/>
        <v>5</v>
      </c>
      <c r="CQ90" s="18">
        <f t="shared" si="210"/>
        <v>0</v>
      </c>
      <c r="CR90" s="18">
        <f t="shared" si="210"/>
        <v>190</v>
      </c>
      <c r="CS90" s="18">
        <f t="shared" si="210"/>
        <v>0</v>
      </c>
      <c r="CT90" s="18">
        <f t="shared" si="210"/>
        <v>0</v>
      </c>
      <c r="CU90" s="18">
        <f t="shared" si="210"/>
        <v>0</v>
      </c>
      <c r="CV90" s="18">
        <f t="shared" si="210"/>
        <v>0</v>
      </c>
      <c r="CW90" s="18">
        <f t="shared" si="210"/>
        <v>0</v>
      </c>
      <c r="CX90" s="18">
        <f t="shared" si="210"/>
        <v>0</v>
      </c>
      <c r="CY90" s="18">
        <f t="shared" si="210"/>
        <v>0</v>
      </c>
      <c r="CZ90" s="18">
        <f t="shared" si="210"/>
        <v>0</v>
      </c>
      <c r="DA90" s="18">
        <f t="shared" si="210"/>
        <v>0</v>
      </c>
      <c r="DB90" s="18">
        <f t="shared" si="210"/>
        <v>0</v>
      </c>
      <c r="DC90" s="18">
        <f t="shared" si="210"/>
        <v>0</v>
      </c>
      <c r="DD90" s="18">
        <f t="shared" si="210"/>
        <v>0</v>
      </c>
      <c r="DE90" s="18">
        <f t="shared" si="210"/>
        <v>0</v>
      </c>
      <c r="DF90" s="18">
        <f t="shared" si="210"/>
        <v>0</v>
      </c>
      <c r="DG90" s="18">
        <f t="shared" si="210"/>
        <v>0</v>
      </c>
      <c r="DH90" s="18">
        <f t="shared" si="210"/>
        <v>0</v>
      </c>
      <c r="DI90" s="18">
        <f t="shared" si="210"/>
        <v>0</v>
      </c>
      <c r="DJ90" s="18">
        <f t="shared" si="210"/>
        <v>0</v>
      </c>
      <c r="DK90" s="18">
        <f t="shared" si="210"/>
        <v>0</v>
      </c>
      <c r="DL90" s="18">
        <f t="shared" si="210"/>
        <v>0</v>
      </c>
      <c r="DM90" s="18">
        <f t="shared" si="210"/>
        <v>0</v>
      </c>
      <c r="DN90" s="18">
        <f t="shared" si="210"/>
        <v>0</v>
      </c>
      <c r="DO90" s="18">
        <f t="shared" si="210"/>
        <v>0</v>
      </c>
      <c r="DP90" s="18">
        <f t="shared" si="210"/>
        <v>0</v>
      </c>
      <c r="DQ90" s="18">
        <f t="shared" si="210"/>
        <v>0</v>
      </c>
      <c r="DR90" s="18">
        <f t="shared" si="210"/>
        <v>0</v>
      </c>
      <c r="DS90" s="18">
        <f t="shared" si="210"/>
        <v>0</v>
      </c>
      <c r="DT90" s="18">
        <f t="shared" si="210"/>
        <v>0</v>
      </c>
      <c r="DU90" s="18">
        <f t="shared" si="210"/>
        <v>0</v>
      </c>
      <c r="DV90" s="18">
        <f t="shared" si="210"/>
        <v>0</v>
      </c>
      <c r="DW90" s="18">
        <f t="shared" si="210"/>
        <v>0</v>
      </c>
      <c r="DX90" s="18">
        <f t="shared" si="210"/>
        <v>0</v>
      </c>
      <c r="DY90" s="18">
        <f t="shared" si="210"/>
        <v>0</v>
      </c>
      <c r="DZ90" s="18">
        <f t="shared" si="210"/>
        <v>0</v>
      </c>
      <c r="EA90" s="18">
        <f t="shared" si="210"/>
        <v>0</v>
      </c>
      <c r="EB90" s="18">
        <f t="shared" si="210"/>
        <v>0</v>
      </c>
      <c r="EC90" s="18">
        <f t="shared" si="210"/>
        <v>0</v>
      </c>
      <c r="ED90" s="18">
        <f t="shared" ref="ED90:FP90" si="211">ED91+ED92+ED93</f>
        <v>0</v>
      </c>
      <c r="EE90" s="18">
        <f t="shared" si="211"/>
        <v>0</v>
      </c>
      <c r="EF90" s="18">
        <f t="shared" si="211"/>
        <v>0</v>
      </c>
      <c r="EG90" s="18">
        <f t="shared" si="211"/>
        <v>0</v>
      </c>
      <c r="EH90" s="18">
        <f t="shared" si="211"/>
        <v>0</v>
      </c>
      <c r="EI90" s="18">
        <f t="shared" si="211"/>
        <v>0</v>
      </c>
      <c r="EJ90" s="18">
        <f t="shared" si="211"/>
        <v>5</v>
      </c>
      <c r="EK90" s="18">
        <f t="shared" si="211"/>
        <v>190</v>
      </c>
      <c r="EL90" s="18">
        <f t="shared" si="211"/>
        <v>0</v>
      </c>
      <c r="EM90" s="18">
        <f t="shared" si="211"/>
        <v>0</v>
      </c>
      <c r="EN90" s="18">
        <f t="shared" si="211"/>
        <v>0</v>
      </c>
      <c r="EO90" s="18">
        <f t="shared" si="211"/>
        <v>0</v>
      </c>
      <c r="EP90" s="18">
        <f t="shared" si="211"/>
        <v>0</v>
      </c>
      <c r="EQ90" s="18">
        <f t="shared" si="211"/>
        <v>190</v>
      </c>
      <c r="ER90" s="18">
        <f t="shared" si="211"/>
        <v>0</v>
      </c>
      <c r="ES90" s="18">
        <f t="shared" si="211"/>
        <v>0</v>
      </c>
      <c r="ET90" s="18">
        <f t="shared" si="211"/>
        <v>0</v>
      </c>
      <c r="EU90" s="18">
        <f t="shared" si="211"/>
        <v>0</v>
      </c>
      <c r="EV90" s="18">
        <f t="shared" si="211"/>
        <v>0</v>
      </c>
      <c r="EW90" s="18">
        <f t="shared" si="211"/>
        <v>0</v>
      </c>
      <c r="EX90" s="18">
        <v>0</v>
      </c>
      <c r="EY90" s="18">
        <f t="shared" si="211"/>
        <v>0</v>
      </c>
      <c r="EZ90" s="18">
        <f t="shared" si="211"/>
        <v>0</v>
      </c>
      <c r="FA90" s="18">
        <f t="shared" si="211"/>
        <v>0</v>
      </c>
      <c r="FB90" s="18">
        <f t="shared" si="211"/>
        <v>0</v>
      </c>
      <c r="FC90" s="18">
        <v>0</v>
      </c>
      <c r="FD90" s="18">
        <f t="shared" si="211"/>
        <v>5</v>
      </c>
      <c r="FE90" s="18">
        <f t="shared" si="211"/>
        <v>0</v>
      </c>
      <c r="FF90" s="18">
        <f t="shared" si="211"/>
        <v>190</v>
      </c>
      <c r="FG90" s="18">
        <f t="shared" si="211"/>
        <v>0</v>
      </c>
      <c r="FH90" s="18">
        <f t="shared" si="211"/>
        <v>0</v>
      </c>
      <c r="FI90" s="18">
        <f t="shared" si="211"/>
        <v>0</v>
      </c>
      <c r="FJ90" s="18">
        <f t="shared" si="211"/>
        <v>0</v>
      </c>
      <c r="FK90" s="18">
        <f t="shared" si="211"/>
        <v>0</v>
      </c>
      <c r="FL90" s="18">
        <f t="shared" si="211"/>
        <v>0</v>
      </c>
      <c r="FM90" s="18">
        <f t="shared" si="211"/>
        <v>0</v>
      </c>
      <c r="FN90" s="18">
        <f t="shared" si="211"/>
        <v>0</v>
      </c>
      <c r="FO90" s="18">
        <f t="shared" si="211"/>
        <v>0</v>
      </c>
      <c r="FP90" s="18">
        <f t="shared" si="211"/>
        <v>0</v>
      </c>
      <c r="FQ90" s="6"/>
      <c r="FR90" s="47"/>
    </row>
    <row r="91" spans="1:174" ht="25.5" customHeight="1" x14ac:dyDescent="0.2">
      <c r="A91" s="7">
        <v>1</v>
      </c>
      <c r="B91" s="12" t="s">
        <v>202</v>
      </c>
      <c r="C91" s="9" t="s">
        <v>35</v>
      </c>
      <c r="D91" s="19">
        <v>0</v>
      </c>
      <c r="E91" s="19">
        <v>3</v>
      </c>
      <c r="F91" s="19">
        <v>114</v>
      </c>
      <c r="G91" s="19">
        <v>0</v>
      </c>
      <c r="H91" s="19">
        <v>3</v>
      </c>
      <c r="I91" s="19">
        <v>114</v>
      </c>
      <c r="J91" s="19"/>
      <c r="K91" s="19"/>
      <c r="L91" s="19"/>
      <c r="M91" s="19"/>
      <c r="N91" s="19"/>
      <c r="O91" s="19">
        <v>114</v>
      </c>
      <c r="P91" s="19"/>
      <c r="Q91" s="21"/>
      <c r="R91" s="21"/>
      <c r="S91" s="21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 t="s">
        <v>125</v>
      </c>
      <c r="AG91" s="19">
        <v>3</v>
      </c>
      <c r="AH91" s="19"/>
      <c r="AI91" s="19">
        <v>114</v>
      </c>
      <c r="AJ91" s="19"/>
      <c r="AK91" s="19"/>
      <c r="AL91" s="19"/>
      <c r="AM91" s="19"/>
      <c r="AN91" s="19"/>
      <c r="AO91" s="10"/>
      <c r="AP91" s="10"/>
      <c r="AQ91" s="10"/>
      <c r="AR91" s="10"/>
      <c r="AS91" s="10"/>
      <c r="AT91" s="10"/>
      <c r="AU91" s="10"/>
      <c r="AV91" s="10"/>
      <c r="AW91" s="10"/>
      <c r="AX91" s="11"/>
      <c r="AY91" s="11"/>
      <c r="AZ91" s="11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1"/>
      <c r="CF91" s="11"/>
      <c r="CG91" s="11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1"/>
      <c r="DI91" s="10"/>
      <c r="DJ91" s="10"/>
      <c r="DK91" s="10"/>
      <c r="DL91" s="11"/>
      <c r="DM91" s="11"/>
      <c r="DN91" s="11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1"/>
      <c r="EP91" s="10"/>
      <c r="EQ91" s="10"/>
      <c r="ER91" s="10"/>
      <c r="ES91" s="11"/>
      <c r="ET91" s="11"/>
      <c r="EU91" s="11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1"/>
      <c r="FQ91" s="11" t="s">
        <v>103</v>
      </c>
      <c r="FR91" s="45" t="s">
        <v>186</v>
      </c>
    </row>
    <row r="92" spans="1:174" ht="12.75" customHeight="1" x14ac:dyDescent="0.2">
      <c r="A92" s="7">
        <v>2</v>
      </c>
      <c r="B92" s="12" t="s">
        <v>59</v>
      </c>
      <c r="C92" s="9" t="s">
        <v>60</v>
      </c>
      <c r="D92" s="19">
        <v>0</v>
      </c>
      <c r="E92" s="19">
        <v>5</v>
      </c>
      <c r="F92" s="19">
        <v>190</v>
      </c>
      <c r="G92" s="19">
        <v>0</v>
      </c>
      <c r="H92" s="19"/>
      <c r="I92" s="19"/>
      <c r="J92" s="19"/>
      <c r="K92" s="19"/>
      <c r="L92" s="19"/>
      <c r="M92" s="19"/>
      <c r="N92" s="19"/>
      <c r="O92" s="19"/>
      <c r="P92" s="19"/>
      <c r="Q92" s="21"/>
      <c r="R92" s="21"/>
      <c r="S92" s="21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0"/>
      <c r="AP92" s="10"/>
      <c r="AQ92" s="10"/>
      <c r="AR92" s="10"/>
      <c r="AS92" s="10"/>
      <c r="AT92" s="10"/>
      <c r="AU92" s="10"/>
      <c r="AV92" s="10"/>
      <c r="AW92" s="10"/>
      <c r="AX92" s="11"/>
      <c r="AY92" s="11"/>
      <c r="AZ92" s="11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>
        <v>5</v>
      </c>
      <c r="BW92" s="10">
        <v>190</v>
      </c>
      <c r="BX92" s="10"/>
      <c r="BY92" s="10"/>
      <c r="BZ92" s="10"/>
      <c r="CA92" s="10"/>
      <c r="CB92" s="10"/>
      <c r="CC92" s="10">
        <v>190</v>
      </c>
      <c r="CD92" s="10"/>
      <c r="CE92" s="11"/>
      <c r="CF92" s="11"/>
      <c r="CG92" s="11"/>
      <c r="CH92" s="10"/>
      <c r="CI92" s="10"/>
      <c r="CJ92" s="10"/>
      <c r="CK92" s="10"/>
      <c r="CL92" s="10"/>
      <c r="CM92" s="10"/>
      <c r="CN92" s="10"/>
      <c r="CO92" s="10" t="s">
        <v>125</v>
      </c>
      <c r="CP92" s="10">
        <v>5</v>
      </c>
      <c r="CQ92" s="10"/>
      <c r="CR92" s="10">
        <v>190</v>
      </c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1"/>
      <c r="DI92" s="10"/>
      <c r="DJ92" s="10"/>
      <c r="DK92" s="10"/>
      <c r="DL92" s="11"/>
      <c r="DM92" s="11"/>
      <c r="DN92" s="11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1"/>
      <c r="EP92" s="10"/>
      <c r="EQ92" s="10"/>
      <c r="ER92" s="10"/>
      <c r="ES92" s="11"/>
      <c r="ET92" s="11"/>
      <c r="EU92" s="11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1"/>
      <c r="FQ92" s="11" t="s">
        <v>103</v>
      </c>
      <c r="FR92" s="45" t="s">
        <v>186</v>
      </c>
    </row>
    <row r="93" spans="1:174" ht="25.5" customHeight="1" x14ac:dyDescent="0.2">
      <c r="A93" s="7">
        <v>3</v>
      </c>
      <c r="B93" s="12" t="s">
        <v>203</v>
      </c>
      <c r="C93" s="9" t="s">
        <v>35</v>
      </c>
      <c r="D93" s="19">
        <v>0</v>
      </c>
      <c r="E93" s="19">
        <v>5</v>
      </c>
      <c r="F93" s="19">
        <v>190</v>
      </c>
      <c r="G93" s="19">
        <v>0</v>
      </c>
      <c r="H93" s="19"/>
      <c r="I93" s="19"/>
      <c r="J93" s="19"/>
      <c r="K93" s="19"/>
      <c r="L93" s="19"/>
      <c r="M93" s="19"/>
      <c r="N93" s="19"/>
      <c r="O93" s="19"/>
      <c r="P93" s="19"/>
      <c r="Q93" s="21"/>
      <c r="R93" s="21"/>
      <c r="S93" s="21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0"/>
      <c r="AP93" s="10"/>
      <c r="AQ93" s="10"/>
      <c r="AR93" s="10"/>
      <c r="AS93" s="10"/>
      <c r="AT93" s="10"/>
      <c r="AU93" s="10"/>
      <c r="AV93" s="10"/>
      <c r="AW93" s="10"/>
      <c r="AX93" s="11"/>
      <c r="AY93" s="11"/>
      <c r="AZ93" s="11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1"/>
      <c r="CF93" s="11"/>
      <c r="CG93" s="11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1"/>
      <c r="DI93" s="10"/>
      <c r="DJ93" s="10"/>
      <c r="DK93" s="10"/>
      <c r="DL93" s="11"/>
      <c r="DM93" s="11"/>
      <c r="DN93" s="11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>
        <v>5</v>
      </c>
      <c r="EK93" s="10">
        <v>190</v>
      </c>
      <c r="EL93" s="10"/>
      <c r="EM93" s="10"/>
      <c r="EN93" s="10"/>
      <c r="EO93" s="11"/>
      <c r="EP93" s="10"/>
      <c r="EQ93" s="10">
        <v>190</v>
      </c>
      <c r="ER93" s="10"/>
      <c r="ES93" s="11"/>
      <c r="ET93" s="11"/>
      <c r="EU93" s="11"/>
      <c r="EV93" s="10"/>
      <c r="EW93" s="10"/>
      <c r="EX93" s="10"/>
      <c r="EY93" s="10"/>
      <c r="EZ93" s="10"/>
      <c r="FA93" s="10"/>
      <c r="FB93" s="10"/>
      <c r="FC93" s="10" t="s">
        <v>125</v>
      </c>
      <c r="FD93" s="10">
        <v>5</v>
      </c>
      <c r="FE93" s="10"/>
      <c r="FF93" s="10">
        <v>190</v>
      </c>
      <c r="FG93" s="10"/>
      <c r="FH93" s="10"/>
      <c r="FI93" s="10"/>
      <c r="FJ93" s="10"/>
      <c r="FK93" s="10"/>
      <c r="FL93" s="10"/>
      <c r="FM93" s="10"/>
      <c r="FN93" s="10"/>
      <c r="FO93" s="10"/>
      <c r="FP93" s="11"/>
      <c r="FQ93" s="11" t="s">
        <v>103</v>
      </c>
      <c r="FR93" s="45" t="s">
        <v>186</v>
      </c>
    </row>
    <row r="94" spans="1:174" ht="12.75" customHeight="1" x14ac:dyDescent="0.2">
      <c r="A94" s="3"/>
      <c r="B94" s="24" t="s">
        <v>135</v>
      </c>
      <c r="C94" s="4"/>
      <c r="D94" s="18"/>
      <c r="E94" s="18">
        <f>E95</f>
        <v>6</v>
      </c>
      <c r="F94" s="18">
        <f t="shared" ref="F94:BQ94" si="212">F95</f>
        <v>228</v>
      </c>
      <c r="G94" s="18">
        <f t="shared" si="212"/>
        <v>0</v>
      </c>
      <c r="H94" s="18">
        <f t="shared" si="212"/>
        <v>0</v>
      </c>
      <c r="I94" s="18">
        <f t="shared" si="212"/>
        <v>0</v>
      </c>
      <c r="J94" s="18">
        <f t="shared" si="212"/>
        <v>0</v>
      </c>
      <c r="K94" s="18">
        <f t="shared" si="212"/>
        <v>0</v>
      </c>
      <c r="L94" s="18">
        <f t="shared" si="212"/>
        <v>0</v>
      </c>
      <c r="M94" s="18">
        <f t="shared" si="212"/>
        <v>0</v>
      </c>
      <c r="N94" s="18">
        <f t="shared" si="212"/>
        <v>0</v>
      </c>
      <c r="O94" s="18">
        <f t="shared" si="212"/>
        <v>0</v>
      </c>
      <c r="P94" s="18">
        <f t="shared" si="212"/>
        <v>0</v>
      </c>
      <c r="Q94" s="18">
        <f t="shared" si="212"/>
        <v>0</v>
      </c>
      <c r="R94" s="18">
        <f t="shared" si="212"/>
        <v>0</v>
      </c>
      <c r="S94" s="18">
        <f t="shared" si="212"/>
        <v>0</v>
      </c>
      <c r="T94" s="18">
        <f t="shared" si="212"/>
        <v>0</v>
      </c>
      <c r="U94" s="18">
        <f t="shared" si="212"/>
        <v>0</v>
      </c>
      <c r="V94" s="18">
        <f t="shared" si="212"/>
        <v>0</v>
      </c>
      <c r="W94" s="18">
        <f t="shared" si="212"/>
        <v>0</v>
      </c>
      <c r="X94" s="18">
        <f t="shared" si="212"/>
        <v>0</v>
      </c>
      <c r="Y94" s="18">
        <f t="shared" si="212"/>
        <v>0</v>
      </c>
      <c r="Z94" s="18">
        <f t="shared" si="212"/>
        <v>0</v>
      </c>
      <c r="AA94" s="18">
        <f t="shared" si="212"/>
        <v>0</v>
      </c>
      <c r="AB94" s="18">
        <f t="shared" si="212"/>
        <v>0</v>
      </c>
      <c r="AC94" s="18">
        <f t="shared" si="212"/>
        <v>0</v>
      </c>
      <c r="AD94" s="18">
        <f t="shared" si="212"/>
        <v>0</v>
      </c>
      <c r="AE94" s="18">
        <f t="shared" si="212"/>
        <v>0</v>
      </c>
      <c r="AF94" s="18">
        <f t="shared" si="212"/>
        <v>0</v>
      </c>
      <c r="AG94" s="18">
        <f t="shared" si="212"/>
        <v>0</v>
      </c>
      <c r="AH94" s="18">
        <f t="shared" si="212"/>
        <v>0</v>
      </c>
      <c r="AI94" s="18">
        <f t="shared" si="212"/>
        <v>0</v>
      </c>
      <c r="AJ94" s="18">
        <f t="shared" si="212"/>
        <v>0</v>
      </c>
      <c r="AK94" s="18">
        <f t="shared" si="212"/>
        <v>0</v>
      </c>
      <c r="AL94" s="18">
        <f t="shared" si="212"/>
        <v>0</v>
      </c>
      <c r="AM94" s="18">
        <f t="shared" si="212"/>
        <v>0</v>
      </c>
      <c r="AN94" s="18">
        <f t="shared" si="212"/>
        <v>0</v>
      </c>
      <c r="AO94" s="18">
        <f t="shared" si="212"/>
        <v>0</v>
      </c>
      <c r="AP94" s="18">
        <f t="shared" si="212"/>
        <v>0</v>
      </c>
      <c r="AQ94" s="18">
        <f t="shared" si="212"/>
        <v>0</v>
      </c>
      <c r="AR94" s="18">
        <f t="shared" si="212"/>
        <v>0</v>
      </c>
      <c r="AS94" s="18">
        <f t="shared" si="212"/>
        <v>0</v>
      </c>
      <c r="AT94" s="18">
        <f t="shared" si="212"/>
        <v>0</v>
      </c>
      <c r="AU94" s="18">
        <f t="shared" si="212"/>
        <v>0</v>
      </c>
      <c r="AV94" s="18">
        <f t="shared" si="212"/>
        <v>0</v>
      </c>
      <c r="AW94" s="18">
        <f t="shared" si="212"/>
        <v>0</v>
      </c>
      <c r="AX94" s="18">
        <f t="shared" si="212"/>
        <v>0</v>
      </c>
      <c r="AY94" s="18">
        <f t="shared" si="212"/>
        <v>0</v>
      </c>
      <c r="AZ94" s="18">
        <f t="shared" si="212"/>
        <v>0</v>
      </c>
      <c r="BA94" s="18">
        <f t="shared" si="212"/>
        <v>0</v>
      </c>
      <c r="BB94" s="18">
        <f t="shared" si="212"/>
        <v>0</v>
      </c>
      <c r="BC94" s="18">
        <f t="shared" si="212"/>
        <v>0</v>
      </c>
      <c r="BD94" s="18">
        <f t="shared" si="212"/>
        <v>0</v>
      </c>
      <c r="BE94" s="18">
        <f t="shared" si="212"/>
        <v>0</v>
      </c>
      <c r="BF94" s="18">
        <f t="shared" si="212"/>
        <v>0</v>
      </c>
      <c r="BG94" s="18">
        <f t="shared" si="212"/>
        <v>0</v>
      </c>
      <c r="BH94" s="18">
        <f t="shared" si="212"/>
        <v>0</v>
      </c>
      <c r="BI94" s="18">
        <f t="shared" si="212"/>
        <v>0</v>
      </c>
      <c r="BJ94" s="18">
        <f t="shared" si="212"/>
        <v>0</v>
      </c>
      <c r="BK94" s="18">
        <f t="shared" si="212"/>
        <v>0</v>
      </c>
      <c r="BL94" s="18">
        <f t="shared" si="212"/>
        <v>0</v>
      </c>
      <c r="BM94" s="18">
        <f t="shared" si="212"/>
        <v>0</v>
      </c>
      <c r="BN94" s="18">
        <f t="shared" si="212"/>
        <v>0</v>
      </c>
      <c r="BO94" s="18">
        <f t="shared" si="212"/>
        <v>0</v>
      </c>
      <c r="BP94" s="18">
        <f t="shared" si="212"/>
        <v>0</v>
      </c>
      <c r="BQ94" s="18">
        <f t="shared" si="212"/>
        <v>0</v>
      </c>
      <c r="BR94" s="18">
        <f t="shared" ref="BR94:EC94" si="213">BR95</f>
        <v>0</v>
      </c>
      <c r="BS94" s="18">
        <f t="shared" si="213"/>
        <v>0</v>
      </c>
      <c r="BT94" s="18">
        <f t="shared" si="213"/>
        <v>0</v>
      </c>
      <c r="BU94" s="18">
        <f t="shared" si="213"/>
        <v>0</v>
      </c>
      <c r="BV94" s="18">
        <f t="shared" si="213"/>
        <v>0</v>
      </c>
      <c r="BW94" s="18">
        <f t="shared" si="213"/>
        <v>0</v>
      </c>
      <c r="BX94" s="18">
        <f t="shared" si="213"/>
        <v>0</v>
      </c>
      <c r="BY94" s="18">
        <f t="shared" si="213"/>
        <v>0</v>
      </c>
      <c r="BZ94" s="18">
        <f t="shared" si="213"/>
        <v>0</v>
      </c>
      <c r="CA94" s="18">
        <f t="shared" si="213"/>
        <v>0</v>
      </c>
      <c r="CB94" s="18">
        <f t="shared" si="213"/>
        <v>0</v>
      </c>
      <c r="CC94" s="18">
        <f t="shared" si="213"/>
        <v>0</v>
      </c>
      <c r="CD94" s="18">
        <f t="shared" si="213"/>
        <v>0</v>
      </c>
      <c r="CE94" s="18">
        <f t="shared" si="213"/>
        <v>0</v>
      </c>
      <c r="CF94" s="18">
        <f t="shared" si="213"/>
        <v>0</v>
      </c>
      <c r="CG94" s="18">
        <f t="shared" si="213"/>
        <v>0</v>
      </c>
      <c r="CH94" s="18">
        <f t="shared" si="213"/>
        <v>0</v>
      </c>
      <c r="CI94" s="18">
        <f t="shared" si="213"/>
        <v>0</v>
      </c>
      <c r="CJ94" s="18">
        <f t="shared" si="213"/>
        <v>0</v>
      </c>
      <c r="CK94" s="18">
        <f t="shared" si="213"/>
        <v>0</v>
      </c>
      <c r="CL94" s="18">
        <f t="shared" si="213"/>
        <v>0</v>
      </c>
      <c r="CM94" s="18">
        <f t="shared" si="213"/>
        <v>0</v>
      </c>
      <c r="CN94" s="18">
        <f t="shared" si="213"/>
        <v>0</v>
      </c>
      <c r="CO94" s="18">
        <f t="shared" si="213"/>
        <v>0</v>
      </c>
      <c r="CP94" s="18">
        <f t="shared" si="213"/>
        <v>0</v>
      </c>
      <c r="CQ94" s="18">
        <f t="shared" si="213"/>
        <v>0</v>
      </c>
      <c r="CR94" s="18">
        <f t="shared" si="213"/>
        <v>0</v>
      </c>
      <c r="CS94" s="18">
        <f t="shared" si="213"/>
        <v>0</v>
      </c>
      <c r="CT94" s="18">
        <f t="shared" si="213"/>
        <v>0</v>
      </c>
      <c r="CU94" s="18">
        <f t="shared" si="213"/>
        <v>0</v>
      </c>
      <c r="CV94" s="18">
        <f t="shared" si="213"/>
        <v>0</v>
      </c>
      <c r="CW94" s="18">
        <f t="shared" si="213"/>
        <v>0</v>
      </c>
      <c r="CX94" s="18">
        <f t="shared" si="213"/>
        <v>0</v>
      </c>
      <c r="CY94" s="18">
        <f t="shared" si="213"/>
        <v>0</v>
      </c>
      <c r="CZ94" s="18">
        <f t="shared" si="213"/>
        <v>0</v>
      </c>
      <c r="DA94" s="18">
        <f t="shared" si="213"/>
        <v>0</v>
      </c>
      <c r="DB94" s="18">
        <f t="shared" si="213"/>
        <v>0</v>
      </c>
      <c r="DC94" s="18">
        <f t="shared" si="213"/>
        <v>0</v>
      </c>
      <c r="DD94" s="18">
        <f t="shared" si="213"/>
        <v>0</v>
      </c>
      <c r="DE94" s="18">
        <f t="shared" si="213"/>
        <v>0</v>
      </c>
      <c r="DF94" s="18">
        <f t="shared" si="213"/>
        <v>0</v>
      </c>
      <c r="DG94" s="18">
        <f t="shared" si="213"/>
        <v>0</v>
      </c>
      <c r="DH94" s="18">
        <f t="shared" si="213"/>
        <v>0</v>
      </c>
      <c r="DI94" s="18">
        <f t="shared" si="213"/>
        <v>0</v>
      </c>
      <c r="DJ94" s="18">
        <f t="shared" si="213"/>
        <v>0</v>
      </c>
      <c r="DK94" s="18">
        <f t="shared" si="213"/>
        <v>0</v>
      </c>
      <c r="DL94" s="18">
        <f t="shared" si="213"/>
        <v>0</v>
      </c>
      <c r="DM94" s="18">
        <f t="shared" si="213"/>
        <v>0</v>
      </c>
      <c r="DN94" s="18">
        <f t="shared" si="213"/>
        <v>0</v>
      </c>
      <c r="DO94" s="18">
        <f t="shared" si="213"/>
        <v>0</v>
      </c>
      <c r="DP94" s="18">
        <f t="shared" si="213"/>
        <v>0</v>
      </c>
      <c r="DQ94" s="18">
        <f t="shared" si="213"/>
        <v>0</v>
      </c>
      <c r="DR94" s="18">
        <f t="shared" si="213"/>
        <v>0</v>
      </c>
      <c r="DS94" s="18">
        <f t="shared" si="213"/>
        <v>0</v>
      </c>
      <c r="DT94" s="18">
        <f t="shared" si="213"/>
        <v>0</v>
      </c>
      <c r="DU94" s="18">
        <f t="shared" si="213"/>
        <v>0</v>
      </c>
      <c r="DV94" s="18">
        <f t="shared" si="213"/>
        <v>0</v>
      </c>
      <c r="DW94" s="18">
        <f t="shared" si="213"/>
        <v>0</v>
      </c>
      <c r="DX94" s="18">
        <f t="shared" si="213"/>
        <v>0</v>
      </c>
      <c r="DY94" s="18">
        <f t="shared" si="213"/>
        <v>0</v>
      </c>
      <c r="DZ94" s="18">
        <f t="shared" si="213"/>
        <v>0</v>
      </c>
      <c r="EA94" s="18">
        <f t="shared" si="213"/>
        <v>0</v>
      </c>
      <c r="EB94" s="18">
        <f t="shared" si="213"/>
        <v>0</v>
      </c>
      <c r="EC94" s="18">
        <f t="shared" si="213"/>
        <v>0</v>
      </c>
      <c r="ED94" s="18">
        <f t="shared" ref="ED94:FP94" si="214">ED95</f>
        <v>0</v>
      </c>
      <c r="EE94" s="18">
        <f t="shared" si="214"/>
        <v>0</v>
      </c>
      <c r="EF94" s="18">
        <f t="shared" si="214"/>
        <v>0</v>
      </c>
      <c r="EG94" s="18">
        <f t="shared" si="214"/>
        <v>0</v>
      </c>
      <c r="EH94" s="18">
        <f t="shared" si="214"/>
        <v>0</v>
      </c>
      <c r="EI94" s="18">
        <f t="shared" si="214"/>
        <v>0</v>
      </c>
      <c r="EJ94" s="18">
        <f t="shared" si="214"/>
        <v>6</v>
      </c>
      <c r="EK94" s="18">
        <f t="shared" si="214"/>
        <v>228</v>
      </c>
      <c r="EL94" s="18">
        <f t="shared" si="214"/>
        <v>0</v>
      </c>
      <c r="EM94" s="18">
        <f t="shared" si="214"/>
        <v>0</v>
      </c>
      <c r="EN94" s="18">
        <f t="shared" si="214"/>
        <v>0</v>
      </c>
      <c r="EO94" s="18">
        <f t="shared" si="214"/>
        <v>0</v>
      </c>
      <c r="EP94" s="18">
        <f t="shared" si="214"/>
        <v>0</v>
      </c>
      <c r="EQ94" s="18">
        <f t="shared" si="214"/>
        <v>0</v>
      </c>
      <c r="ER94" s="18">
        <f t="shared" si="214"/>
        <v>0</v>
      </c>
      <c r="ES94" s="18">
        <f t="shared" si="214"/>
        <v>0</v>
      </c>
      <c r="ET94" s="18">
        <f t="shared" si="214"/>
        <v>0</v>
      </c>
      <c r="EU94" s="18">
        <f t="shared" si="214"/>
        <v>0</v>
      </c>
      <c r="EV94" s="18">
        <f t="shared" si="214"/>
        <v>0</v>
      </c>
      <c r="EW94" s="18">
        <f t="shared" si="214"/>
        <v>0</v>
      </c>
      <c r="EX94" s="18">
        <f t="shared" si="214"/>
        <v>0</v>
      </c>
      <c r="EY94" s="18">
        <f t="shared" si="214"/>
        <v>0</v>
      </c>
      <c r="EZ94" s="18">
        <f t="shared" si="214"/>
        <v>0</v>
      </c>
      <c r="FA94" s="18">
        <f t="shared" si="214"/>
        <v>0</v>
      </c>
      <c r="FB94" s="18">
        <f t="shared" si="214"/>
        <v>0</v>
      </c>
      <c r="FC94" s="18">
        <f t="shared" si="214"/>
        <v>0</v>
      </c>
      <c r="FD94" s="18">
        <f t="shared" si="214"/>
        <v>0</v>
      </c>
      <c r="FE94" s="18">
        <f t="shared" si="214"/>
        <v>0</v>
      </c>
      <c r="FF94" s="18">
        <f t="shared" si="214"/>
        <v>0</v>
      </c>
      <c r="FG94" s="18">
        <f t="shared" si="214"/>
        <v>0</v>
      </c>
      <c r="FH94" s="18">
        <f t="shared" si="214"/>
        <v>0</v>
      </c>
      <c r="FI94" s="18">
        <f t="shared" si="214"/>
        <v>0</v>
      </c>
      <c r="FJ94" s="18">
        <f t="shared" si="214"/>
        <v>0</v>
      </c>
      <c r="FK94" s="18">
        <f t="shared" si="214"/>
        <v>0</v>
      </c>
      <c r="FL94" s="18">
        <f t="shared" si="214"/>
        <v>0</v>
      </c>
      <c r="FM94" s="18">
        <f t="shared" si="214"/>
        <v>0</v>
      </c>
      <c r="FN94" s="18">
        <f t="shared" si="214"/>
        <v>0</v>
      </c>
      <c r="FO94" s="18">
        <f t="shared" si="214"/>
        <v>0</v>
      </c>
      <c r="FP94" s="18">
        <f t="shared" si="214"/>
        <v>0</v>
      </c>
      <c r="FQ94" s="6"/>
      <c r="FR94" s="47"/>
    </row>
    <row r="95" spans="1:174" ht="25.5" customHeight="1" x14ac:dyDescent="0.2">
      <c r="A95" s="7">
        <v>1</v>
      </c>
      <c r="B95" s="12" t="s">
        <v>135</v>
      </c>
      <c r="C95" s="9" t="s">
        <v>35</v>
      </c>
      <c r="D95" s="19">
        <v>0</v>
      </c>
      <c r="E95" s="19">
        <v>6</v>
      </c>
      <c r="F95" s="19">
        <v>228</v>
      </c>
      <c r="G95" s="19">
        <v>0</v>
      </c>
      <c r="H95" s="19"/>
      <c r="I95" s="19"/>
      <c r="J95" s="19"/>
      <c r="K95" s="19"/>
      <c r="L95" s="19"/>
      <c r="M95" s="19"/>
      <c r="N95" s="19"/>
      <c r="O95" s="19"/>
      <c r="P95" s="19"/>
      <c r="Q95" s="21"/>
      <c r="R95" s="21"/>
      <c r="S95" s="21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0"/>
      <c r="AP95" s="10"/>
      <c r="AQ95" s="10"/>
      <c r="AR95" s="10"/>
      <c r="AS95" s="10"/>
      <c r="AT95" s="10"/>
      <c r="AU95" s="10"/>
      <c r="AV95" s="10"/>
      <c r="AW95" s="10"/>
      <c r="AX95" s="11"/>
      <c r="AY95" s="11"/>
      <c r="AZ95" s="11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1"/>
      <c r="CF95" s="11"/>
      <c r="CG95" s="11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1"/>
      <c r="DI95" s="10"/>
      <c r="DJ95" s="10"/>
      <c r="DK95" s="10"/>
      <c r="DL95" s="11"/>
      <c r="DM95" s="11"/>
      <c r="DN95" s="11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>
        <v>6</v>
      </c>
      <c r="EK95" s="10">
        <v>228</v>
      </c>
      <c r="EL95" s="10"/>
      <c r="EM95" s="10"/>
      <c r="EN95" s="10"/>
      <c r="EO95" s="11"/>
      <c r="EP95" s="10"/>
      <c r="EQ95" s="10"/>
      <c r="ER95" s="10"/>
      <c r="ES95" s="11"/>
      <c r="ET95" s="11"/>
      <c r="EU95" s="11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1"/>
      <c r="FQ95" s="11"/>
      <c r="FR95" s="45" t="s">
        <v>187</v>
      </c>
    </row>
    <row r="96" spans="1:174" ht="23.25" customHeight="1" x14ac:dyDescent="0.2">
      <c r="A96" s="3" t="s">
        <v>32</v>
      </c>
      <c r="B96" s="23" t="s">
        <v>31</v>
      </c>
      <c r="C96" s="4"/>
      <c r="D96" s="5" t="s">
        <v>117</v>
      </c>
      <c r="E96" s="18">
        <f>E97+E98</f>
        <v>6</v>
      </c>
      <c r="F96" s="18">
        <f t="shared" ref="F96:BQ96" si="215">F97+F98</f>
        <v>228</v>
      </c>
      <c r="G96" s="18">
        <f t="shared" si="215"/>
        <v>0</v>
      </c>
      <c r="H96" s="18">
        <f t="shared" si="215"/>
        <v>0</v>
      </c>
      <c r="I96" s="18">
        <f t="shared" si="215"/>
        <v>0</v>
      </c>
      <c r="J96" s="18">
        <f t="shared" si="215"/>
        <v>0</v>
      </c>
      <c r="K96" s="18">
        <f t="shared" si="215"/>
        <v>0</v>
      </c>
      <c r="L96" s="18">
        <f t="shared" si="215"/>
        <v>0</v>
      </c>
      <c r="M96" s="18">
        <f t="shared" si="215"/>
        <v>0</v>
      </c>
      <c r="N96" s="18">
        <f t="shared" si="215"/>
        <v>0</v>
      </c>
      <c r="O96" s="18">
        <f t="shared" si="215"/>
        <v>0</v>
      </c>
      <c r="P96" s="18">
        <f t="shared" si="215"/>
        <v>0</v>
      </c>
      <c r="Q96" s="18">
        <f t="shared" si="215"/>
        <v>0</v>
      </c>
      <c r="R96" s="18">
        <f t="shared" si="215"/>
        <v>0</v>
      </c>
      <c r="S96" s="18">
        <f t="shared" si="215"/>
        <v>0</v>
      </c>
      <c r="T96" s="18">
        <f t="shared" si="215"/>
        <v>0</v>
      </c>
      <c r="U96" s="18">
        <f t="shared" si="215"/>
        <v>0</v>
      </c>
      <c r="V96" s="18">
        <f t="shared" si="215"/>
        <v>0</v>
      </c>
      <c r="W96" s="18">
        <f t="shared" si="215"/>
        <v>0</v>
      </c>
      <c r="X96" s="18">
        <f t="shared" si="215"/>
        <v>0</v>
      </c>
      <c r="Y96" s="18">
        <f t="shared" si="215"/>
        <v>0</v>
      </c>
      <c r="Z96" s="18">
        <f t="shared" si="215"/>
        <v>0</v>
      </c>
      <c r="AA96" s="18">
        <f t="shared" si="215"/>
        <v>0</v>
      </c>
      <c r="AB96" s="18">
        <f t="shared" si="215"/>
        <v>0</v>
      </c>
      <c r="AC96" s="18">
        <f t="shared" si="215"/>
        <v>0</v>
      </c>
      <c r="AD96" s="18">
        <f t="shared" si="215"/>
        <v>0</v>
      </c>
      <c r="AE96" s="18">
        <f t="shared" si="215"/>
        <v>0</v>
      </c>
      <c r="AF96" s="18">
        <f t="shared" si="215"/>
        <v>0</v>
      </c>
      <c r="AG96" s="18">
        <f t="shared" si="215"/>
        <v>0</v>
      </c>
      <c r="AH96" s="18">
        <f t="shared" si="215"/>
        <v>0</v>
      </c>
      <c r="AI96" s="18">
        <f t="shared" si="215"/>
        <v>0</v>
      </c>
      <c r="AJ96" s="18">
        <f t="shared" si="215"/>
        <v>0</v>
      </c>
      <c r="AK96" s="18">
        <f t="shared" si="215"/>
        <v>0</v>
      </c>
      <c r="AL96" s="18">
        <f t="shared" si="215"/>
        <v>0</v>
      </c>
      <c r="AM96" s="18">
        <f t="shared" si="215"/>
        <v>0</v>
      </c>
      <c r="AN96" s="18">
        <f t="shared" si="215"/>
        <v>0</v>
      </c>
      <c r="AO96" s="18">
        <f t="shared" si="215"/>
        <v>0</v>
      </c>
      <c r="AP96" s="18">
        <f t="shared" si="215"/>
        <v>0</v>
      </c>
      <c r="AQ96" s="18">
        <f t="shared" si="215"/>
        <v>0</v>
      </c>
      <c r="AR96" s="18">
        <f t="shared" si="215"/>
        <v>0</v>
      </c>
      <c r="AS96" s="18">
        <f t="shared" si="215"/>
        <v>0</v>
      </c>
      <c r="AT96" s="18">
        <f t="shared" si="215"/>
        <v>0</v>
      </c>
      <c r="AU96" s="18">
        <f t="shared" si="215"/>
        <v>0</v>
      </c>
      <c r="AV96" s="18">
        <f t="shared" si="215"/>
        <v>0</v>
      </c>
      <c r="AW96" s="18">
        <f t="shared" si="215"/>
        <v>0</v>
      </c>
      <c r="AX96" s="18">
        <f t="shared" si="215"/>
        <v>0</v>
      </c>
      <c r="AY96" s="18">
        <f t="shared" si="215"/>
        <v>0</v>
      </c>
      <c r="AZ96" s="18">
        <f t="shared" si="215"/>
        <v>0</v>
      </c>
      <c r="BA96" s="18">
        <f t="shared" si="215"/>
        <v>0</v>
      </c>
      <c r="BB96" s="18">
        <f t="shared" si="215"/>
        <v>0</v>
      </c>
      <c r="BC96" s="18">
        <f t="shared" si="215"/>
        <v>0</v>
      </c>
      <c r="BD96" s="18">
        <f t="shared" si="215"/>
        <v>0</v>
      </c>
      <c r="BE96" s="18">
        <f t="shared" si="215"/>
        <v>0</v>
      </c>
      <c r="BF96" s="18">
        <f t="shared" si="215"/>
        <v>0</v>
      </c>
      <c r="BG96" s="18">
        <f t="shared" si="215"/>
        <v>0</v>
      </c>
      <c r="BH96" s="18">
        <f t="shared" si="215"/>
        <v>0</v>
      </c>
      <c r="BI96" s="18">
        <f t="shared" si="215"/>
        <v>0</v>
      </c>
      <c r="BJ96" s="18">
        <f t="shared" si="215"/>
        <v>0</v>
      </c>
      <c r="BK96" s="18">
        <f t="shared" si="215"/>
        <v>0</v>
      </c>
      <c r="BL96" s="18">
        <f t="shared" si="215"/>
        <v>0</v>
      </c>
      <c r="BM96" s="18">
        <f t="shared" si="215"/>
        <v>0</v>
      </c>
      <c r="BN96" s="18">
        <f t="shared" si="215"/>
        <v>0</v>
      </c>
      <c r="BO96" s="18">
        <f t="shared" si="215"/>
        <v>0</v>
      </c>
      <c r="BP96" s="18">
        <f t="shared" si="215"/>
        <v>0</v>
      </c>
      <c r="BQ96" s="18">
        <f t="shared" si="215"/>
        <v>0</v>
      </c>
      <c r="BR96" s="18">
        <f t="shared" ref="BR96:EC96" si="216">BR97+BR98</f>
        <v>0</v>
      </c>
      <c r="BS96" s="18">
        <f t="shared" si="216"/>
        <v>0</v>
      </c>
      <c r="BT96" s="18">
        <f t="shared" si="216"/>
        <v>0</v>
      </c>
      <c r="BU96" s="18">
        <f t="shared" si="216"/>
        <v>0</v>
      </c>
      <c r="BV96" s="18">
        <f t="shared" si="216"/>
        <v>0</v>
      </c>
      <c r="BW96" s="18">
        <f t="shared" si="216"/>
        <v>0</v>
      </c>
      <c r="BX96" s="18">
        <f t="shared" si="216"/>
        <v>0</v>
      </c>
      <c r="BY96" s="18">
        <f t="shared" si="216"/>
        <v>0</v>
      </c>
      <c r="BZ96" s="18">
        <f t="shared" si="216"/>
        <v>0</v>
      </c>
      <c r="CA96" s="18">
        <f t="shared" si="216"/>
        <v>0</v>
      </c>
      <c r="CB96" s="18">
        <f t="shared" si="216"/>
        <v>0</v>
      </c>
      <c r="CC96" s="18">
        <f t="shared" si="216"/>
        <v>0</v>
      </c>
      <c r="CD96" s="18">
        <f t="shared" si="216"/>
        <v>0</v>
      </c>
      <c r="CE96" s="18">
        <f t="shared" si="216"/>
        <v>0</v>
      </c>
      <c r="CF96" s="18">
        <f t="shared" si="216"/>
        <v>0</v>
      </c>
      <c r="CG96" s="18">
        <f t="shared" si="216"/>
        <v>0</v>
      </c>
      <c r="CH96" s="18">
        <f t="shared" si="216"/>
        <v>0</v>
      </c>
      <c r="CI96" s="18">
        <f t="shared" si="216"/>
        <v>0</v>
      </c>
      <c r="CJ96" s="18">
        <f t="shared" si="216"/>
        <v>0</v>
      </c>
      <c r="CK96" s="18">
        <f t="shared" si="216"/>
        <v>0</v>
      </c>
      <c r="CL96" s="18">
        <f t="shared" si="216"/>
        <v>0</v>
      </c>
      <c r="CM96" s="18">
        <f t="shared" si="216"/>
        <v>0</v>
      </c>
      <c r="CN96" s="18">
        <f t="shared" si="216"/>
        <v>0</v>
      </c>
      <c r="CO96" s="18">
        <f t="shared" si="216"/>
        <v>0</v>
      </c>
      <c r="CP96" s="18">
        <f t="shared" si="216"/>
        <v>0</v>
      </c>
      <c r="CQ96" s="18">
        <f t="shared" si="216"/>
        <v>0</v>
      </c>
      <c r="CR96" s="18">
        <f t="shared" si="216"/>
        <v>0</v>
      </c>
      <c r="CS96" s="18">
        <f t="shared" si="216"/>
        <v>0</v>
      </c>
      <c r="CT96" s="18">
        <f t="shared" si="216"/>
        <v>0</v>
      </c>
      <c r="CU96" s="18">
        <f t="shared" si="216"/>
        <v>0</v>
      </c>
      <c r="CV96" s="18">
        <f t="shared" si="216"/>
        <v>0</v>
      </c>
      <c r="CW96" s="18">
        <f t="shared" si="216"/>
        <v>0</v>
      </c>
      <c r="CX96" s="18">
        <f t="shared" si="216"/>
        <v>0</v>
      </c>
      <c r="CY96" s="18">
        <f t="shared" si="216"/>
        <v>0</v>
      </c>
      <c r="CZ96" s="18">
        <f t="shared" si="216"/>
        <v>0</v>
      </c>
      <c r="DA96" s="18">
        <f t="shared" si="216"/>
        <v>0</v>
      </c>
      <c r="DB96" s="18">
        <f t="shared" si="216"/>
        <v>0</v>
      </c>
      <c r="DC96" s="18">
        <f t="shared" si="216"/>
        <v>0</v>
      </c>
      <c r="DD96" s="18">
        <f t="shared" si="216"/>
        <v>0</v>
      </c>
      <c r="DE96" s="18">
        <f t="shared" si="216"/>
        <v>0</v>
      </c>
      <c r="DF96" s="18">
        <f t="shared" si="216"/>
        <v>0</v>
      </c>
      <c r="DG96" s="18">
        <f t="shared" si="216"/>
        <v>0</v>
      </c>
      <c r="DH96" s="18">
        <f t="shared" si="216"/>
        <v>0</v>
      </c>
      <c r="DI96" s="18">
        <f t="shared" si="216"/>
        <v>0</v>
      </c>
      <c r="DJ96" s="18">
        <f t="shared" si="216"/>
        <v>0</v>
      </c>
      <c r="DK96" s="18">
        <f t="shared" si="216"/>
        <v>0</v>
      </c>
      <c r="DL96" s="18">
        <f t="shared" si="216"/>
        <v>0</v>
      </c>
      <c r="DM96" s="18">
        <f t="shared" si="216"/>
        <v>0</v>
      </c>
      <c r="DN96" s="18">
        <f t="shared" si="216"/>
        <v>0</v>
      </c>
      <c r="DO96" s="18">
        <f t="shared" si="216"/>
        <v>0</v>
      </c>
      <c r="DP96" s="18">
        <f t="shared" si="216"/>
        <v>0</v>
      </c>
      <c r="DQ96" s="18">
        <f t="shared" si="216"/>
        <v>0</v>
      </c>
      <c r="DR96" s="18">
        <f t="shared" si="216"/>
        <v>0</v>
      </c>
      <c r="DS96" s="18">
        <f t="shared" si="216"/>
        <v>0</v>
      </c>
      <c r="DT96" s="18">
        <f t="shared" si="216"/>
        <v>0</v>
      </c>
      <c r="DU96" s="18">
        <f t="shared" si="216"/>
        <v>0</v>
      </c>
      <c r="DV96" s="18">
        <f t="shared" si="216"/>
        <v>0</v>
      </c>
      <c r="DW96" s="18">
        <f t="shared" si="216"/>
        <v>0</v>
      </c>
      <c r="DX96" s="18">
        <f t="shared" si="216"/>
        <v>0</v>
      </c>
      <c r="DY96" s="18">
        <f t="shared" si="216"/>
        <v>0</v>
      </c>
      <c r="DZ96" s="18">
        <f t="shared" si="216"/>
        <v>0</v>
      </c>
      <c r="EA96" s="18">
        <f t="shared" si="216"/>
        <v>0</v>
      </c>
      <c r="EB96" s="18">
        <f t="shared" si="216"/>
        <v>0</v>
      </c>
      <c r="EC96" s="18">
        <f t="shared" si="216"/>
        <v>0</v>
      </c>
      <c r="ED96" s="18">
        <f t="shared" ref="ED96:FP96" si="217">ED97+ED98</f>
        <v>0</v>
      </c>
      <c r="EE96" s="18">
        <f t="shared" si="217"/>
        <v>0</v>
      </c>
      <c r="EF96" s="18">
        <f t="shared" si="217"/>
        <v>0</v>
      </c>
      <c r="EG96" s="18">
        <f t="shared" si="217"/>
        <v>0</v>
      </c>
      <c r="EH96" s="18">
        <f t="shared" si="217"/>
        <v>0</v>
      </c>
      <c r="EI96" s="18">
        <f t="shared" si="217"/>
        <v>0</v>
      </c>
      <c r="EJ96" s="18">
        <f t="shared" si="217"/>
        <v>6</v>
      </c>
      <c r="EK96" s="18">
        <f t="shared" si="217"/>
        <v>228</v>
      </c>
      <c r="EL96" s="18">
        <f t="shared" si="217"/>
        <v>0</v>
      </c>
      <c r="EM96" s="18">
        <f t="shared" si="217"/>
        <v>0</v>
      </c>
      <c r="EN96" s="18">
        <f t="shared" si="217"/>
        <v>0</v>
      </c>
      <c r="EO96" s="18">
        <f t="shared" si="217"/>
        <v>0</v>
      </c>
      <c r="EP96" s="18">
        <f t="shared" si="217"/>
        <v>0</v>
      </c>
      <c r="EQ96" s="18">
        <f t="shared" si="217"/>
        <v>0</v>
      </c>
      <c r="ER96" s="18">
        <f t="shared" si="217"/>
        <v>0</v>
      </c>
      <c r="ES96" s="18">
        <f t="shared" si="217"/>
        <v>0</v>
      </c>
      <c r="ET96" s="18">
        <f t="shared" si="217"/>
        <v>0</v>
      </c>
      <c r="EU96" s="18">
        <f t="shared" si="217"/>
        <v>0</v>
      </c>
      <c r="EV96" s="18">
        <f t="shared" si="217"/>
        <v>0</v>
      </c>
      <c r="EW96" s="18">
        <f t="shared" si="217"/>
        <v>0</v>
      </c>
      <c r="EX96" s="18">
        <v>0</v>
      </c>
      <c r="EY96" s="18">
        <f t="shared" si="217"/>
        <v>0</v>
      </c>
      <c r="EZ96" s="18">
        <f t="shared" si="217"/>
        <v>0</v>
      </c>
      <c r="FA96" s="18">
        <f t="shared" si="217"/>
        <v>0</v>
      </c>
      <c r="FB96" s="18">
        <f t="shared" si="217"/>
        <v>0</v>
      </c>
      <c r="FC96" s="18">
        <f t="shared" si="217"/>
        <v>0</v>
      </c>
      <c r="FD96" s="18">
        <f t="shared" si="217"/>
        <v>0</v>
      </c>
      <c r="FE96" s="18">
        <f t="shared" si="217"/>
        <v>0</v>
      </c>
      <c r="FF96" s="18">
        <f t="shared" si="217"/>
        <v>0</v>
      </c>
      <c r="FG96" s="18">
        <f t="shared" si="217"/>
        <v>0</v>
      </c>
      <c r="FH96" s="18">
        <v>0</v>
      </c>
      <c r="FI96" s="18">
        <f t="shared" si="217"/>
        <v>6</v>
      </c>
      <c r="FJ96" s="18">
        <f t="shared" si="217"/>
        <v>0</v>
      </c>
      <c r="FK96" s="18">
        <f t="shared" si="217"/>
        <v>228</v>
      </c>
      <c r="FL96" s="18">
        <f t="shared" si="217"/>
        <v>0</v>
      </c>
      <c r="FM96" s="18">
        <f t="shared" si="217"/>
        <v>0</v>
      </c>
      <c r="FN96" s="18">
        <f t="shared" si="217"/>
        <v>0</v>
      </c>
      <c r="FO96" s="18">
        <f t="shared" si="217"/>
        <v>0</v>
      </c>
      <c r="FP96" s="18">
        <f t="shared" si="217"/>
        <v>0</v>
      </c>
      <c r="FQ96" s="6"/>
      <c r="FR96" s="47"/>
    </row>
    <row r="97" spans="1:174" ht="38.25" customHeight="1" x14ac:dyDescent="0.2">
      <c r="A97" s="7">
        <v>1</v>
      </c>
      <c r="B97" s="8" t="s">
        <v>126</v>
      </c>
      <c r="C97" s="9" t="s">
        <v>35</v>
      </c>
      <c r="D97" s="19">
        <v>3</v>
      </c>
      <c r="E97" s="19">
        <v>3</v>
      </c>
      <c r="F97" s="19">
        <v>114</v>
      </c>
      <c r="G97" s="19">
        <v>0</v>
      </c>
      <c r="H97" s="19"/>
      <c r="I97" s="19"/>
      <c r="J97" s="19"/>
      <c r="K97" s="19"/>
      <c r="L97" s="19"/>
      <c r="M97" s="19"/>
      <c r="N97" s="19"/>
      <c r="O97" s="19"/>
      <c r="P97" s="19"/>
      <c r="Q97" s="21"/>
      <c r="R97" s="21"/>
      <c r="S97" s="21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0"/>
      <c r="AP97" s="10"/>
      <c r="AQ97" s="10"/>
      <c r="AR97" s="10"/>
      <c r="AS97" s="10"/>
      <c r="AT97" s="10"/>
      <c r="AU97" s="10"/>
      <c r="AV97" s="10"/>
      <c r="AW97" s="10"/>
      <c r="AX97" s="11"/>
      <c r="AY97" s="11"/>
      <c r="AZ97" s="11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1"/>
      <c r="CF97" s="11"/>
      <c r="CG97" s="11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1"/>
      <c r="DI97" s="10"/>
      <c r="DJ97" s="10"/>
      <c r="DK97" s="10"/>
      <c r="DL97" s="11"/>
      <c r="DM97" s="11"/>
      <c r="DN97" s="11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>
        <v>3</v>
      </c>
      <c r="EK97" s="10">
        <v>114</v>
      </c>
      <c r="EL97" s="10"/>
      <c r="EM97" s="10"/>
      <c r="EN97" s="10"/>
      <c r="EO97" s="11"/>
      <c r="EP97" s="10"/>
      <c r="EQ97" s="10"/>
      <c r="ER97" s="10"/>
      <c r="ES97" s="11"/>
      <c r="ET97" s="11"/>
      <c r="EU97" s="11"/>
      <c r="EV97" s="10"/>
      <c r="EW97" s="10"/>
      <c r="EX97" s="10" t="s">
        <v>125</v>
      </c>
      <c r="EY97" s="10"/>
      <c r="EZ97" s="10"/>
      <c r="FA97" s="10"/>
      <c r="FB97" s="10"/>
      <c r="FC97" s="10"/>
      <c r="FD97" s="10"/>
      <c r="FE97" s="10"/>
      <c r="FF97" s="10"/>
      <c r="FG97" s="10"/>
      <c r="FH97" s="10" t="s">
        <v>125</v>
      </c>
      <c r="FI97" s="10">
        <v>3</v>
      </c>
      <c r="FJ97" s="10"/>
      <c r="FK97" s="10">
        <v>114</v>
      </c>
      <c r="FL97" s="10"/>
      <c r="FM97" s="10"/>
      <c r="FN97" s="10"/>
      <c r="FO97" s="10"/>
      <c r="FP97" s="11"/>
      <c r="FQ97" s="11" t="s">
        <v>103</v>
      </c>
      <c r="FR97" s="45" t="s">
        <v>188</v>
      </c>
    </row>
    <row r="98" spans="1:174" ht="25.5" customHeight="1" x14ac:dyDescent="0.2">
      <c r="A98" s="7">
        <v>2</v>
      </c>
      <c r="B98" s="8" t="s">
        <v>136</v>
      </c>
      <c r="C98" s="9" t="s">
        <v>35</v>
      </c>
      <c r="D98" s="19">
        <v>0</v>
      </c>
      <c r="E98" s="19">
        <v>3</v>
      </c>
      <c r="F98" s="19">
        <v>114</v>
      </c>
      <c r="G98" s="19">
        <v>0</v>
      </c>
      <c r="H98" s="19"/>
      <c r="I98" s="19"/>
      <c r="J98" s="19"/>
      <c r="K98" s="19"/>
      <c r="L98" s="19"/>
      <c r="M98" s="19"/>
      <c r="N98" s="19"/>
      <c r="O98" s="19"/>
      <c r="P98" s="19"/>
      <c r="Q98" s="21"/>
      <c r="R98" s="21"/>
      <c r="S98" s="21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0"/>
      <c r="AP98" s="10"/>
      <c r="AQ98" s="10"/>
      <c r="AR98" s="10"/>
      <c r="AS98" s="10"/>
      <c r="AT98" s="10"/>
      <c r="AU98" s="10"/>
      <c r="AV98" s="10"/>
      <c r="AW98" s="10"/>
      <c r="AX98" s="11"/>
      <c r="AY98" s="11"/>
      <c r="AZ98" s="11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1"/>
      <c r="CF98" s="11"/>
      <c r="CG98" s="11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1"/>
      <c r="DI98" s="10"/>
      <c r="DJ98" s="10"/>
      <c r="DK98" s="10"/>
      <c r="DL98" s="11"/>
      <c r="DM98" s="11"/>
      <c r="DN98" s="11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>
        <v>3</v>
      </c>
      <c r="EK98" s="10">
        <v>114</v>
      </c>
      <c r="EL98" s="10"/>
      <c r="EM98" s="10"/>
      <c r="EN98" s="10"/>
      <c r="EO98" s="11"/>
      <c r="EP98" s="10"/>
      <c r="EQ98" s="10"/>
      <c r="ER98" s="10"/>
      <c r="ES98" s="11"/>
      <c r="ET98" s="11"/>
      <c r="EU98" s="11"/>
      <c r="EV98" s="10"/>
      <c r="EW98" s="10"/>
      <c r="EX98" s="10" t="s">
        <v>125</v>
      </c>
      <c r="EY98" s="10"/>
      <c r="EZ98" s="10"/>
      <c r="FA98" s="10"/>
      <c r="FB98" s="10"/>
      <c r="FC98" s="10"/>
      <c r="FD98" s="10"/>
      <c r="FE98" s="10"/>
      <c r="FF98" s="10"/>
      <c r="FG98" s="10"/>
      <c r="FH98" s="10" t="s">
        <v>125</v>
      </c>
      <c r="FI98" s="10">
        <v>3</v>
      </c>
      <c r="FJ98" s="10"/>
      <c r="FK98" s="10">
        <v>114</v>
      </c>
      <c r="FL98" s="10"/>
      <c r="FM98" s="10"/>
      <c r="FN98" s="10"/>
      <c r="FO98" s="10"/>
      <c r="FP98" s="11"/>
      <c r="FQ98" s="11" t="s">
        <v>103</v>
      </c>
      <c r="FR98" s="45" t="s">
        <v>189</v>
      </c>
    </row>
    <row r="99" spans="1:174" ht="12.75" customHeight="1" x14ac:dyDescent="0.2">
      <c r="A99" s="3" t="s">
        <v>34</v>
      </c>
      <c r="B99" s="23" t="s">
        <v>33</v>
      </c>
      <c r="C99" s="4"/>
      <c r="D99" s="18"/>
      <c r="E99" s="18">
        <f>E100</f>
        <v>18</v>
      </c>
      <c r="F99" s="18">
        <f t="shared" ref="F99:BQ99" si="218">F100</f>
        <v>684</v>
      </c>
      <c r="G99" s="18">
        <f t="shared" si="218"/>
        <v>80</v>
      </c>
      <c r="H99" s="18">
        <f t="shared" si="218"/>
        <v>9</v>
      </c>
      <c r="I99" s="18">
        <f t="shared" si="218"/>
        <v>342</v>
      </c>
      <c r="J99" s="18">
        <f t="shared" si="218"/>
        <v>40</v>
      </c>
      <c r="K99" s="18">
        <f t="shared" si="218"/>
        <v>0</v>
      </c>
      <c r="L99" s="18">
        <f t="shared" si="218"/>
        <v>0</v>
      </c>
      <c r="M99" s="18">
        <f t="shared" si="218"/>
        <v>40</v>
      </c>
      <c r="N99" s="18">
        <f t="shared" si="218"/>
        <v>0</v>
      </c>
      <c r="O99" s="18">
        <f t="shared" si="218"/>
        <v>302</v>
      </c>
      <c r="P99" s="18">
        <f t="shared" si="218"/>
        <v>0</v>
      </c>
      <c r="Q99" s="18">
        <f t="shared" si="218"/>
        <v>0</v>
      </c>
      <c r="R99" s="18">
        <f t="shared" si="218"/>
        <v>0</v>
      </c>
      <c r="S99" s="18">
        <f t="shared" si="218"/>
        <v>0</v>
      </c>
      <c r="T99" s="18">
        <f t="shared" si="218"/>
        <v>0</v>
      </c>
      <c r="U99" s="18">
        <f t="shared" si="218"/>
        <v>0</v>
      </c>
      <c r="V99" s="18">
        <f t="shared" si="218"/>
        <v>0</v>
      </c>
      <c r="W99" s="18">
        <f t="shared" si="218"/>
        <v>0</v>
      </c>
      <c r="X99" s="18">
        <f t="shared" si="218"/>
        <v>0</v>
      </c>
      <c r="Y99" s="18">
        <f t="shared" si="218"/>
        <v>0</v>
      </c>
      <c r="Z99" s="18">
        <f t="shared" si="218"/>
        <v>0</v>
      </c>
      <c r="AA99" s="18">
        <f t="shared" si="218"/>
        <v>0</v>
      </c>
      <c r="AB99" s="18">
        <f t="shared" si="218"/>
        <v>0</v>
      </c>
      <c r="AC99" s="18">
        <f t="shared" si="218"/>
        <v>0</v>
      </c>
      <c r="AD99" s="18">
        <f t="shared" si="218"/>
        <v>0</v>
      </c>
      <c r="AE99" s="18">
        <f t="shared" si="218"/>
        <v>20</v>
      </c>
      <c r="AF99" s="18" t="str">
        <f t="shared" si="218"/>
        <v>Экзамен</v>
      </c>
      <c r="AG99" s="18">
        <f t="shared" si="218"/>
        <v>4</v>
      </c>
      <c r="AH99" s="18">
        <f t="shared" si="218"/>
        <v>20</v>
      </c>
      <c r="AI99" s="18">
        <f t="shared" si="218"/>
        <v>152</v>
      </c>
      <c r="AJ99" s="18">
        <f t="shared" si="218"/>
        <v>20</v>
      </c>
      <c r="AK99" s="18" t="str">
        <f t="shared" si="218"/>
        <v>Экзамен</v>
      </c>
      <c r="AL99" s="18">
        <f t="shared" si="218"/>
        <v>5</v>
      </c>
      <c r="AM99" s="18">
        <f t="shared" si="218"/>
        <v>20</v>
      </c>
      <c r="AN99" s="18">
        <f t="shared" si="218"/>
        <v>190</v>
      </c>
      <c r="AO99" s="18">
        <f t="shared" si="218"/>
        <v>9</v>
      </c>
      <c r="AP99" s="18">
        <f t="shared" si="218"/>
        <v>342</v>
      </c>
      <c r="AQ99" s="18">
        <f t="shared" si="218"/>
        <v>40</v>
      </c>
      <c r="AR99" s="18">
        <f t="shared" si="218"/>
        <v>0</v>
      </c>
      <c r="AS99" s="18">
        <f t="shared" si="218"/>
        <v>0</v>
      </c>
      <c r="AT99" s="18">
        <f t="shared" si="218"/>
        <v>40</v>
      </c>
      <c r="AU99" s="18">
        <f t="shared" si="218"/>
        <v>0</v>
      </c>
      <c r="AV99" s="18">
        <f t="shared" si="218"/>
        <v>302</v>
      </c>
      <c r="AW99" s="18">
        <f t="shared" si="218"/>
        <v>0</v>
      </c>
      <c r="AX99" s="18">
        <f t="shared" si="218"/>
        <v>0</v>
      </c>
      <c r="AY99" s="18">
        <f t="shared" si="218"/>
        <v>0</v>
      </c>
      <c r="AZ99" s="18">
        <f t="shared" si="218"/>
        <v>0</v>
      </c>
      <c r="BA99" s="18">
        <f t="shared" si="218"/>
        <v>0</v>
      </c>
      <c r="BB99" s="18">
        <f t="shared" si="218"/>
        <v>0</v>
      </c>
      <c r="BC99" s="18">
        <f t="shared" si="218"/>
        <v>0</v>
      </c>
      <c r="BD99" s="18">
        <f t="shared" si="218"/>
        <v>0</v>
      </c>
      <c r="BE99" s="18">
        <f t="shared" si="218"/>
        <v>0</v>
      </c>
      <c r="BF99" s="18">
        <f t="shared" si="218"/>
        <v>0</v>
      </c>
      <c r="BG99" s="18">
        <f t="shared" si="218"/>
        <v>0</v>
      </c>
      <c r="BH99" s="18">
        <f t="shared" si="218"/>
        <v>0</v>
      </c>
      <c r="BI99" s="18">
        <f t="shared" si="218"/>
        <v>0</v>
      </c>
      <c r="BJ99" s="18">
        <f t="shared" si="218"/>
        <v>0</v>
      </c>
      <c r="BK99" s="18">
        <f t="shared" si="218"/>
        <v>0</v>
      </c>
      <c r="BL99" s="18">
        <f t="shared" si="218"/>
        <v>20</v>
      </c>
      <c r="BM99" s="18" t="str">
        <f t="shared" si="218"/>
        <v>Экзамен</v>
      </c>
      <c r="BN99" s="18">
        <f t="shared" si="218"/>
        <v>4</v>
      </c>
      <c r="BO99" s="18">
        <f t="shared" si="218"/>
        <v>20</v>
      </c>
      <c r="BP99" s="18">
        <f t="shared" si="218"/>
        <v>152</v>
      </c>
      <c r="BQ99" s="18">
        <f t="shared" si="218"/>
        <v>20</v>
      </c>
      <c r="BR99" s="18" t="str">
        <f t="shared" ref="BR99:EC99" si="219">BR100</f>
        <v xml:space="preserve"> </v>
      </c>
      <c r="BS99" s="18">
        <f t="shared" si="219"/>
        <v>5</v>
      </c>
      <c r="BT99" s="18">
        <f t="shared" si="219"/>
        <v>20</v>
      </c>
      <c r="BU99" s="18">
        <f t="shared" si="219"/>
        <v>190</v>
      </c>
      <c r="BV99" s="18">
        <f t="shared" si="219"/>
        <v>0</v>
      </c>
      <c r="BW99" s="18">
        <f t="shared" si="219"/>
        <v>0</v>
      </c>
      <c r="BX99" s="18">
        <f t="shared" si="219"/>
        <v>0</v>
      </c>
      <c r="BY99" s="18">
        <f t="shared" si="219"/>
        <v>0</v>
      </c>
      <c r="BZ99" s="18">
        <f t="shared" si="219"/>
        <v>0</v>
      </c>
      <c r="CA99" s="18">
        <f t="shared" si="219"/>
        <v>0</v>
      </c>
      <c r="CB99" s="18">
        <f t="shared" si="219"/>
        <v>0</v>
      </c>
      <c r="CC99" s="18">
        <f t="shared" si="219"/>
        <v>0</v>
      </c>
      <c r="CD99" s="18">
        <f t="shared" si="219"/>
        <v>0</v>
      </c>
      <c r="CE99" s="18">
        <f t="shared" si="219"/>
        <v>0</v>
      </c>
      <c r="CF99" s="18">
        <f t="shared" si="219"/>
        <v>0</v>
      </c>
      <c r="CG99" s="18">
        <f t="shared" si="219"/>
        <v>0</v>
      </c>
      <c r="CH99" s="18">
        <f t="shared" si="219"/>
        <v>0</v>
      </c>
      <c r="CI99" s="18">
        <f t="shared" si="219"/>
        <v>0</v>
      </c>
      <c r="CJ99" s="18">
        <f t="shared" si="219"/>
        <v>0</v>
      </c>
      <c r="CK99" s="18">
        <f t="shared" si="219"/>
        <v>0</v>
      </c>
      <c r="CL99" s="18">
        <f t="shared" si="219"/>
        <v>0</v>
      </c>
      <c r="CM99" s="18">
        <f t="shared" si="219"/>
        <v>0</v>
      </c>
      <c r="CN99" s="18">
        <f t="shared" si="219"/>
        <v>0</v>
      </c>
      <c r="CO99" s="18">
        <f t="shared" si="219"/>
        <v>0</v>
      </c>
      <c r="CP99" s="18">
        <f t="shared" si="219"/>
        <v>0</v>
      </c>
      <c r="CQ99" s="18">
        <f t="shared" si="219"/>
        <v>0</v>
      </c>
      <c r="CR99" s="18">
        <f t="shared" si="219"/>
        <v>0</v>
      </c>
      <c r="CS99" s="18">
        <f t="shared" si="219"/>
        <v>0</v>
      </c>
      <c r="CT99" s="18">
        <f t="shared" si="219"/>
        <v>0</v>
      </c>
      <c r="CU99" s="18">
        <f t="shared" si="219"/>
        <v>0</v>
      </c>
      <c r="CV99" s="18">
        <f t="shared" si="219"/>
        <v>0</v>
      </c>
      <c r="CW99" s="18">
        <f t="shared" si="219"/>
        <v>0</v>
      </c>
      <c r="CX99" s="18">
        <f t="shared" si="219"/>
        <v>0</v>
      </c>
      <c r="CY99" s="18">
        <f t="shared" si="219"/>
        <v>0</v>
      </c>
      <c r="CZ99" s="18">
        <f t="shared" si="219"/>
        <v>0</v>
      </c>
      <c r="DA99" s="18">
        <f t="shared" si="219"/>
        <v>0</v>
      </c>
      <c r="DB99" s="18">
        <f t="shared" si="219"/>
        <v>0</v>
      </c>
      <c r="DC99" s="18">
        <f t="shared" si="219"/>
        <v>0</v>
      </c>
      <c r="DD99" s="18">
        <f t="shared" si="219"/>
        <v>0</v>
      </c>
      <c r="DE99" s="18">
        <f t="shared" si="219"/>
        <v>0</v>
      </c>
      <c r="DF99" s="18">
        <f t="shared" si="219"/>
        <v>0</v>
      </c>
      <c r="DG99" s="18">
        <f t="shared" si="219"/>
        <v>0</v>
      </c>
      <c r="DH99" s="18">
        <f t="shared" si="219"/>
        <v>0</v>
      </c>
      <c r="DI99" s="18">
        <f t="shared" si="219"/>
        <v>0</v>
      </c>
      <c r="DJ99" s="18">
        <f t="shared" si="219"/>
        <v>0</v>
      </c>
      <c r="DK99" s="18">
        <f t="shared" si="219"/>
        <v>0</v>
      </c>
      <c r="DL99" s="18">
        <f t="shared" si="219"/>
        <v>0</v>
      </c>
      <c r="DM99" s="18">
        <f t="shared" si="219"/>
        <v>0</v>
      </c>
      <c r="DN99" s="18">
        <f t="shared" si="219"/>
        <v>0</v>
      </c>
      <c r="DO99" s="18">
        <f t="shared" si="219"/>
        <v>0</v>
      </c>
      <c r="DP99" s="18">
        <f t="shared" si="219"/>
        <v>0</v>
      </c>
      <c r="DQ99" s="18">
        <f t="shared" si="219"/>
        <v>0</v>
      </c>
      <c r="DR99" s="18">
        <f t="shared" si="219"/>
        <v>0</v>
      </c>
      <c r="DS99" s="18">
        <f t="shared" si="219"/>
        <v>0</v>
      </c>
      <c r="DT99" s="18">
        <f t="shared" si="219"/>
        <v>0</v>
      </c>
      <c r="DU99" s="18">
        <f t="shared" si="219"/>
        <v>0</v>
      </c>
      <c r="DV99" s="18">
        <f t="shared" si="219"/>
        <v>0</v>
      </c>
      <c r="DW99" s="18">
        <f t="shared" si="219"/>
        <v>0</v>
      </c>
      <c r="DX99" s="18">
        <f t="shared" si="219"/>
        <v>0</v>
      </c>
      <c r="DY99" s="18">
        <f t="shared" si="219"/>
        <v>0</v>
      </c>
      <c r="DZ99" s="18">
        <f t="shared" si="219"/>
        <v>0</v>
      </c>
      <c r="EA99" s="18">
        <f t="shared" si="219"/>
        <v>0</v>
      </c>
      <c r="EB99" s="18">
        <f t="shared" si="219"/>
        <v>0</v>
      </c>
      <c r="EC99" s="18">
        <f t="shared" si="219"/>
        <v>0</v>
      </c>
      <c r="ED99" s="18">
        <f t="shared" ref="ED99:FP99" si="220">ED100</f>
        <v>0</v>
      </c>
      <c r="EE99" s="18">
        <f t="shared" si="220"/>
        <v>0</v>
      </c>
      <c r="EF99" s="18">
        <f t="shared" si="220"/>
        <v>0</v>
      </c>
      <c r="EG99" s="18">
        <f t="shared" si="220"/>
        <v>0</v>
      </c>
      <c r="EH99" s="18">
        <f t="shared" si="220"/>
        <v>0</v>
      </c>
      <c r="EI99" s="18">
        <f t="shared" si="220"/>
        <v>0</v>
      </c>
      <c r="EJ99" s="18">
        <f t="shared" si="220"/>
        <v>0</v>
      </c>
      <c r="EK99" s="18">
        <f t="shared" si="220"/>
        <v>0</v>
      </c>
      <c r="EL99" s="18">
        <f t="shared" si="220"/>
        <v>0</v>
      </c>
      <c r="EM99" s="18">
        <f t="shared" si="220"/>
        <v>0</v>
      </c>
      <c r="EN99" s="18">
        <f t="shared" si="220"/>
        <v>0</v>
      </c>
      <c r="EO99" s="18">
        <f t="shared" si="220"/>
        <v>0</v>
      </c>
      <c r="EP99" s="18">
        <f t="shared" si="220"/>
        <v>0</v>
      </c>
      <c r="EQ99" s="18">
        <f t="shared" si="220"/>
        <v>0</v>
      </c>
      <c r="ER99" s="18">
        <f t="shared" si="220"/>
        <v>0</v>
      </c>
      <c r="ES99" s="18">
        <f t="shared" si="220"/>
        <v>0</v>
      </c>
      <c r="ET99" s="18">
        <f t="shared" si="220"/>
        <v>0</v>
      </c>
      <c r="EU99" s="18">
        <f t="shared" si="220"/>
        <v>0</v>
      </c>
      <c r="EV99" s="18">
        <f t="shared" si="220"/>
        <v>0</v>
      </c>
      <c r="EW99" s="18">
        <f t="shared" si="220"/>
        <v>0</v>
      </c>
      <c r="EX99" s="18">
        <f t="shared" si="220"/>
        <v>0</v>
      </c>
      <c r="EY99" s="18">
        <f t="shared" si="220"/>
        <v>0</v>
      </c>
      <c r="EZ99" s="18">
        <f t="shared" si="220"/>
        <v>0</v>
      </c>
      <c r="FA99" s="18">
        <f t="shared" si="220"/>
        <v>0</v>
      </c>
      <c r="FB99" s="18">
        <f t="shared" si="220"/>
        <v>0</v>
      </c>
      <c r="FC99" s="18">
        <f t="shared" si="220"/>
        <v>0</v>
      </c>
      <c r="FD99" s="18">
        <f t="shared" si="220"/>
        <v>0</v>
      </c>
      <c r="FE99" s="18">
        <f t="shared" si="220"/>
        <v>0</v>
      </c>
      <c r="FF99" s="18">
        <f t="shared" si="220"/>
        <v>0</v>
      </c>
      <c r="FG99" s="18">
        <f t="shared" si="220"/>
        <v>0</v>
      </c>
      <c r="FH99" s="18">
        <f t="shared" si="220"/>
        <v>0</v>
      </c>
      <c r="FI99" s="18">
        <f t="shared" si="220"/>
        <v>0</v>
      </c>
      <c r="FJ99" s="18">
        <f t="shared" si="220"/>
        <v>0</v>
      </c>
      <c r="FK99" s="18">
        <f t="shared" si="220"/>
        <v>0</v>
      </c>
      <c r="FL99" s="18">
        <f t="shared" si="220"/>
        <v>0</v>
      </c>
      <c r="FM99" s="18">
        <f t="shared" si="220"/>
        <v>0</v>
      </c>
      <c r="FN99" s="18">
        <f t="shared" si="220"/>
        <v>0</v>
      </c>
      <c r="FO99" s="18">
        <f t="shared" si="220"/>
        <v>0</v>
      </c>
      <c r="FP99" s="18">
        <f t="shared" si="220"/>
        <v>0</v>
      </c>
      <c r="FQ99" s="6"/>
      <c r="FR99" s="47"/>
    </row>
    <row r="100" spans="1:174" ht="25.5" customHeight="1" x14ac:dyDescent="0.2">
      <c r="A100" s="7">
        <v>1</v>
      </c>
      <c r="B100" s="8" t="s">
        <v>204</v>
      </c>
      <c r="C100" s="9" t="s">
        <v>35</v>
      </c>
      <c r="D100" s="19">
        <v>0</v>
      </c>
      <c r="E100" s="19">
        <v>18</v>
      </c>
      <c r="F100" s="19">
        <v>684</v>
      </c>
      <c r="G100" s="19">
        <v>80</v>
      </c>
      <c r="H100" s="19">
        <v>9</v>
      </c>
      <c r="I100" s="19">
        <v>342</v>
      </c>
      <c r="J100" s="19">
        <v>40</v>
      </c>
      <c r="K100" s="19"/>
      <c r="L100" s="19"/>
      <c r="M100" s="19">
        <v>40</v>
      </c>
      <c r="N100" s="19"/>
      <c r="O100" s="19">
        <v>302</v>
      </c>
      <c r="P100" s="19"/>
      <c r="Q100" s="21"/>
      <c r="R100" s="21"/>
      <c r="S100" s="21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>
        <v>20</v>
      </c>
      <c r="AF100" s="19" t="s">
        <v>103</v>
      </c>
      <c r="AG100" s="19">
        <v>4</v>
      </c>
      <c r="AH100" s="19">
        <v>20</v>
      </c>
      <c r="AI100" s="19">
        <v>152</v>
      </c>
      <c r="AJ100" s="19">
        <v>20</v>
      </c>
      <c r="AK100" s="19" t="s">
        <v>103</v>
      </c>
      <c r="AL100" s="19">
        <v>5</v>
      </c>
      <c r="AM100" s="19">
        <v>20</v>
      </c>
      <c r="AN100" s="19">
        <v>190</v>
      </c>
      <c r="AO100" s="10">
        <v>9</v>
      </c>
      <c r="AP100" s="10">
        <v>342</v>
      </c>
      <c r="AQ100" s="10">
        <v>40</v>
      </c>
      <c r="AR100" s="10"/>
      <c r="AS100" s="10"/>
      <c r="AT100" s="10">
        <v>40</v>
      </c>
      <c r="AU100" s="10"/>
      <c r="AV100" s="10">
        <v>302</v>
      </c>
      <c r="AW100" s="10"/>
      <c r="AX100" s="11"/>
      <c r="AY100" s="11"/>
      <c r="AZ100" s="11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>
        <v>20</v>
      </c>
      <c r="BM100" s="19" t="s">
        <v>103</v>
      </c>
      <c r="BN100" s="10">
        <v>4</v>
      </c>
      <c r="BO100" s="10">
        <v>20</v>
      </c>
      <c r="BP100" s="10">
        <v>152</v>
      </c>
      <c r="BQ100" s="10">
        <v>20</v>
      </c>
      <c r="BR100" s="10" t="s">
        <v>125</v>
      </c>
      <c r="BS100" s="10">
        <v>5</v>
      </c>
      <c r="BT100" s="10">
        <v>20</v>
      </c>
      <c r="BU100" s="10">
        <v>190</v>
      </c>
      <c r="BV100" s="10"/>
      <c r="BW100" s="10"/>
      <c r="BX100" s="10"/>
      <c r="BY100" s="10"/>
      <c r="BZ100" s="10"/>
      <c r="CA100" s="10"/>
      <c r="CB100" s="10"/>
      <c r="CC100" s="10"/>
      <c r="CD100" s="10"/>
      <c r="CE100" s="11"/>
      <c r="CF100" s="11"/>
      <c r="CG100" s="11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1"/>
      <c r="DI100" s="10"/>
      <c r="DJ100" s="10"/>
      <c r="DK100" s="10"/>
      <c r="DL100" s="11"/>
      <c r="DM100" s="11"/>
      <c r="DN100" s="11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1"/>
      <c r="EP100" s="10"/>
      <c r="EQ100" s="10"/>
      <c r="ER100" s="10"/>
      <c r="ES100" s="11"/>
      <c r="ET100" s="11"/>
      <c r="EU100" s="11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1"/>
      <c r="FQ100" s="11" t="s">
        <v>103</v>
      </c>
      <c r="FR100" s="54" t="s">
        <v>205</v>
      </c>
    </row>
    <row r="101" spans="1:174" ht="31.5" customHeight="1" x14ac:dyDescent="0.2">
      <c r="A101" s="25"/>
      <c r="B101" s="28" t="s">
        <v>127</v>
      </c>
      <c r="C101" s="29"/>
      <c r="D101" s="26"/>
      <c r="E101" s="26">
        <f>E13+E23+E79+E81+E94+E96</f>
        <v>240</v>
      </c>
      <c r="F101" s="26">
        <f t="shared" ref="F101:BQ101" si="221">F13+F23+F79+F81+F94+F96</f>
        <v>9520</v>
      </c>
      <c r="G101" s="26">
        <f t="shared" si="221"/>
        <v>720</v>
      </c>
      <c r="H101" s="26">
        <f t="shared" si="221"/>
        <v>61</v>
      </c>
      <c r="I101" s="26">
        <f t="shared" si="221"/>
        <v>2518</v>
      </c>
      <c r="J101" s="26">
        <f t="shared" si="221"/>
        <v>180</v>
      </c>
      <c r="K101" s="26">
        <f t="shared" si="221"/>
        <v>66</v>
      </c>
      <c r="L101" s="26">
        <f t="shared" si="221"/>
        <v>108</v>
      </c>
      <c r="M101" s="26">
        <f t="shared" si="221"/>
        <v>6</v>
      </c>
      <c r="N101" s="26">
        <f t="shared" si="221"/>
        <v>0</v>
      </c>
      <c r="O101" s="26">
        <f t="shared" si="221"/>
        <v>2338</v>
      </c>
      <c r="P101" s="26">
        <f t="shared" si="221"/>
        <v>7</v>
      </c>
      <c r="Q101" s="26">
        <f t="shared" si="221"/>
        <v>0</v>
      </c>
      <c r="R101" s="26">
        <f t="shared" si="221"/>
        <v>0</v>
      </c>
      <c r="S101" s="26">
        <f t="shared" si="221"/>
        <v>0</v>
      </c>
      <c r="T101" s="26">
        <f t="shared" si="221"/>
        <v>0</v>
      </c>
      <c r="U101" s="26">
        <f t="shared" si="221"/>
        <v>0</v>
      </c>
      <c r="V101" s="26">
        <f t="shared" si="221"/>
        <v>0</v>
      </c>
      <c r="W101" s="26">
        <f t="shared" si="221"/>
        <v>0</v>
      </c>
      <c r="X101" s="26">
        <f t="shared" si="221"/>
        <v>0</v>
      </c>
      <c r="Y101" s="26">
        <f t="shared" si="221"/>
        <v>0</v>
      </c>
      <c r="Z101" s="26">
        <f t="shared" si="221"/>
        <v>74</v>
      </c>
      <c r="AA101" s="26">
        <v>0</v>
      </c>
      <c r="AB101" s="26">
        <f t="shared" si="221"/>
        <v>26</v>
      </c>
      <c r="AC101" s="26">
        <f t="shared" si="221"/>
        <v>74</v>
      </c>
      <c r="AD101" s="26">
        <f t="shared" si="221"/>
        <v>988</v>
      </c>
      <c r="AE101" s="26">
        <f t="shared" si="221"/>
        <v>60</v>
      </c>
      <c r="AF101" s="26">
        <v>0</v>
      </c>
      <c r="AG101" s="26">
        <f t="shared" si="221"/>
        <v>24</v>
      </c>
      <c r="AH101" s="26">
        <f t="shared" si="221"/>
        <v>60</v>
      </c>
      <c r="AI101" s="26">
        <f t="shared" si="221"/>
        <v>912</v>
      </c>
      <c r="AJ101" s="26">
        <f t="shared" si="221"/>
        <v>46</v>
      </c>
      <c r="AK101" s="26">
        <f t="shared" si="221"/>
        <v>0</v>
      </c>
      <c r="AL101" s="26">
        <f t="shared" si="221"/>
        <v>11</v>
      </c>
      <c r="AM101" s="26">
        <f t="shared" si="221"/>
        <v>46</v>
      </c>
      <c r="AN101" s="26">
        <f t="shared" si="221"/>
        <v>618</v>
      </c>
      <c r="AO101" s="26">
        <f t="shared" si="221"/>
        <v>61</v>
      </c>
      <c r="AP101" s="26">
        <f t="shared" si="221"/>
        <v>2418</v>
      </c>
      <c r="AQ101" s="26">
        <f t="shared" si="221"/>
        <v>200</v>
      </c>
      <c r="AR101" s="26">
        <f t="shared" si="221"/>
        <v>78</v>
      </c>
      <c r="AS101" s="26">
        <f t="shared" si="221"/>
        <v>118</v>
      </c>
      <c r="AT101" s="26">
        <f t="shared" si="221"/>
        <v>4</v>
      </c>
      <c r="AU101" s="26">
        <f t="shared" si="221"/>
        <v>0</v>
      </c>
      <c r="AV101" s="26">
        <f t="shared" si="221"/>
        <v>1838</v>
      </c>
      <c r="AW101" s="26">
        <f t="shared" si="221"/>
        <v>8</v>
      </c>
      <c r="AX101" s="26">
        <f t="shared" si="221"/>
        <v>0</v>
      </c>
      <c r="AY101" s="26">
        <f t="shared" si="221"/>
        <v>0</v>
      </c>
      <c r="AZ101" s="26">
        <f t="shared" si="221"/>
        <v>0</v>
      </c>
      <c r="BA101" s="26">
        <f t="shared" si="221"/>
        <v>0</v>
      </c>
      <c r="BB101" s="26">
        <f t="shared" si="221"/>
        <v>52</v>
      </c>
      <c r="BC101" s="26"/>
      <c r="BD101" s="26">
        <f t="shared" si="221"/>
        <v>12</v>
      </c>
      <c r="BE101" s="26">
        <f t="shared" si="221"/>
        <v>52</v>
      </c>
      <c r="BF101" s="26">
        <f t="shared" si="221"/>
        <v>456</v>
      </c>
      <c r="BG101" s="26">
        <f t="shared" si="221"/>
        <v>74</v>
      </c>
      <c r="BH101" s="26"/>
      <c r="BI101" s="26">
        <f t="shared" si="221"/>
        <v>25</v>
      </c>
      <c r="BJ101" s="26">
        <f t="shared" si="221"/>
        <v>56</v>
      </c>
      <c r="BK101" s="26">
        <f t="shared" si="221"/>
        <v>950</v>
      </c>
      <c r="BL101" s="26">
        <f t="shared" si="221"/>
        <v>46</v>
      </c>
      <c r="BM101" s="26">
        <f t="shared" si="221"/>
        <v>0</v>
      </c>
      <c r="BN101" s="26">
        <f t="shared" si="221"/>
        <v>14</v>
      </c>
      <c r="BO101" s="26">
        <f t="shared" si="221"/>
        <v>64</v>
      </c>
      <c r="BP101" s="26">
        <f t="shared" si="221"/>
        <v>532</v>
      </c>
      <c r="BQ101" s="26">
        <f t="shared" si="221"/>
        <v>28</v>
      </c>
      <c r="BR101" s="26">
        <f t="shared" ref="BR101:EC101" si="222">BR13+BR23+BR79+BR81+BR94+BR96</f>
        <v>0</v>
      </c>
      <c r="BS101" s="26">
        <f t="shared" si="222"/>
        <v>10</v>
      </c>
      <c r="BT101" s="26">
        <f t="shared" si="222"/>
        <v>28</v>
      </c>
      <c r="BU101" s="26">
        <f t="shared" si="222"/>
        <v>480</v>
      </c>
      <c r="BV101" s="26">
        <f t="shared" si="222"/>
        <v>49</v>
      </c>
      <c r="BW101" s="26">
        <f t="shared" si="222"/>
        <v>1962</v>
      </c>
      <c r="BX101" s="26">
        <f t="shared" si="222"/>
        <v>170</v>
      </c>
      <c r="BY101" s="26">
        <f t="shared" si="222"/>
        <v>68</v>
      </c>
      <c r="BZ101" s="26">
        <f t="shared" si="222"/>
        <v>100</v>
      </c>
      <c r="CA101" s="26">
        <f t="shared" si="222"/>
        <v>2</v>
      </c>
      <c r="CB101" s="26">
        <f t="shared" si="222"/>
        <v>0</v>
      </c>
      <c r="CC101" s="26">
        <f t="shared" si="222"/>
        <v>1602</v>
      </c>
      <c r="CD101" s="26">
        <f t="shared" si="222"/>
        <v>8</v>
      </c>
      <c r="CE101" s="26">
        <f t="shared" si="222"/>
        <v>0</v>
      </c>
      <c r="CF101" s="26">
        <f t="shared" si="222"/>
        <v>0</v>
      </c>
      <c r="CG101" s="26">
        <f t="shared" si="222"/>
        <v>0</v>
      </c>
      <c r="CH101" s="26">
        <f t="shared" si="222"/>
        <v>0</v>
      </c>
      <c r="CI101" s="26">
        <f t="shared" si="222"/>
        <v>58</v>
      </c>
      <c r="CJ101" s="26"/>
      <c r="CK101" s="26">
        <f t="shared" si="222"/>
        <v>14</v>
      </c>
      <c r="CL101" s="26">
        <f t="shared" si="222"/>
        <v>58</v>
      </c>
      <c r="CM101" s="26">
        <f t="shared" si="222"/>
        <v>532</v>
      </c>
      <c r="CN101" s="26">
        <f t="shared" si="222"/>
        <v>32</v>
      </c>
      <c r="CO101" s="26"/>
      <c r="CP101" s="26">
        <f t="shared" si="222"/>
        <v>13</v>
      </c>
      <c r="CQ101" s="26">
        <f t="shared" si="222"/>
        <v>32</v>
      </c>
      <c r="CR101" s="26">
        <f t="shared" si="222"/>
        <v>494</v>
      </c>
      <c r="CS101" s="26">
        <f t="shared" si="222"/>
        <v>22</v>
      </c>
      <c r="CT101" s="26">
        <f t="shared" si="222"/>
        <v>0</v>
      </c>
      <c r="CU101" s="26">
        <f t="shared" si="222"/>
        <v>7</v>
      </c>
      <c r="CV101" s="26">
        <f t="shared" si="222"/>
        <v>6</v>
      </c>
      <c r="CW101" s="26">
        <f t="shared" si="222"/>
        <v>266</v>
      </c>
      <c r="CX101" s="26">
        <f t="shared" si="222"/>
        <v>58</v>
      </c>
      <c r="CY101" s="26">
        <f t="shared" si="222"/>
        <v>0</v>
      </c>
      <c r="CZ101" s="26">
        <f t="shared" si="222"/>
        <v>15</v>
      </c>
      <c r="DA101" s="26">
        <f t="shared" si="222"/>
        <v>74</v>
      </c>
      <c r="DB101" s="26">
        <f t="shared" si="222"/>
        <v>670</v>
      </c>
      <c r="DC101" s="26">
        <f t="shared" si="222"/>
        <v>52</v>
      </c>
      <c r="DD101" s="26">
        <f t="shared" si="222"/>
        <v>1976</v>
      </c>
      <c r="DE101" s="26">
        <f t="shared" si="222"/>
        <v>170</v>
      </c>
      <c r="DF101" s="26">
        <f t="shared" si="222"/>
        <v>68</v>
      </c>
      <c r="DG101" s="26">
        <f t="shared" si="222"/>
        <v>102</v>
      </c>
      <c r="DH101" s="26">
        <f t="shared" si="222"/>
        <v>0</v>
      </c>
      <c r="DI101" s="26">
        <f t="shared" si="222"/>
        <v>0</v>
      </c>
      <c r="DJ101" s="26">
        <f t="shared" si="222"/>
        <v>1806</v>
      </c>
      <c r="DK101" s="26">
        <f t="shared" si="222"/>
        <v>8</v>
      </c>
      <c r="DL101" s="26">
        <f t="shared" si="222"/>
        <v>0</v>
      </c>
      <c r="DM101" s="26">
        <f t="shared" si="222"/>
        <v>0</v>
      </c>
      <c r="DN101" s="26">
        <f t="shared" si="222"/>
        <v>0</v>
      </c>
      <c r="DO101" s="26">
        <f t="shared" si="222"/>
        <v>0</v>
      </c>
      <c r="DP101" s="26">
        <f t="shared" si="222"/>
        <v>66</v>
      </c>
      <c r="DQ101" s="26">
        <f t="shared" si="222"/>
        <v>0</v>
      </c>
      <c r="DR101" s="26">
        <f t="shared" si="222"/>
        <v>15</v>
      </c>
      <c r="DS101" s="26">
        <f t="shared" si="222"/>
        <v>66</v>
      </c>
      <c r="DT101" s="26">
        <f t="shared" si="222"/>
        <v>570</v>
      </c>
      <c r="DU101" s="26">
        <f t="shared" si="222"/>
        <v>18</v>
      </c>
      <c r="DV101" s="26">
        <f t="shared" si="222"/>
        <v>0</v>
      </c>
      <c r="DW101" s="26">
        <f t="shared" si="222"/>
        <v>14</v>
      </c>
      <c r="DX101" s="26">
        <f t="shared" si="222"/>
        <v>18</v>
      </c>
      <c r="DY101" s="26">
        <f t="shared" si="222"/>
        <v>532</v>
      </c>
      <c r="DZ101" s="26">
        <f t="shared" si="222"/>
        <v>38</v>
      </c>
      <c r="EA101" s="26"/>
      <c r="EB101" s="26">
        <f t="shared" si="222"/>
        <v>13</v>
      </c>
      <c r="EC101" s="26">
        <f t="shared" si="222"/>
        <v>38</v>
      </c>
      <c r="ED101" s="26">
        <f t="shared" ref="ED101:FP101" si="223">ED13+ED23+ED79+ED81+ED94+ED96</f>
        <v>494</v>
      </c>
      <c r="EE101" s="26">
        <f t="shared" si="223"/>
        <v>48</v>
      </c>
      <c r="EF101" s="26">
        <f t="shared" si="223"/>
        <v>0</v>
      </c>
      <c r="EG101" s="26">
        <f t="shared" si="223"/>
        <v>10</v>
      </c>
      <c r="EH101" s="26">
        <f t="shared" si="223"/>
        <v>48</v>
      </c>
      <c r="EI101" s="26">
        <f t="shared" si="223"/>
        <v>380</v>
      </c>
      <c r="EJ101" s="26">
        <f t="shared" si="223"/>
        <v>17</v>
      </c>
      <c r="EK101" s="26">
        <f t="shared" si="223"/>
        <v>646</v>
      </c>
      <c r="EL101" s="26">
        <f t="shared" si="223"/>
        <v>0</v>
      </c>
      <c r="EM101" s="26">
        <f t="shared" si="223"/>
        <v>0</v>
      </c>
      <c r="EN101" s="26">
        <f t="shared" si="223"/>
        <v>0</v>
      </c>
      <c r="EO101" s="26">
        <f t="shared" si="223"/>
        <v>0</v>
      </c>
      <c r="EP101" s="26">
        <f t="shared" si="223"/>
        <v>0</v>
      </c>
      <c r="EQ101" s="26">
        <f t="shared" si="223"/>
        <v>190</v>
      </c>
      <c r="ER101" s="26">
        <f t="shared" si="223"/>
        <v>0</v>
      </c>
      <c r="ES101" s="26">
        <f t="shared" si="223"/>
        <v>0</v>
      </c>
      <c r="ET101" s="26">
        <f t="shared" si="223"/>
        <v>0</v>
      </c>
      <c r="EU101" s="26">
        <f t="shared" si="223"/>
        <v>0</v>
      </c>
      <c r="EV101" s="26">
        <f t="shared" si="223"/>
        <v>0</v>
      </c>
      <c r="EW101" s="26">
        <f t="shared" si="223"/>
        <v>0</v>
      </c>
      <c r="EX101" s="26">
        <v>0</v>
      </c>
      <c r="EY101" s="26">
        <f t="shared" si="223"/>
        <v>0</v>
      </c>
      <c r="EZ101" s="26">
        <f t="shared" si="223"/>
        <v>0</v>
      </c>
      <c r="FA101" s="26">
        <f t="shared" si="223"/>
        <v>0</v>
      </c>
      <c r="FB101" s="26">
        <f t="shared" si="223"/>
        <v>0</v>
      </c>
      <c r="FC101" s="26">
        <f t="shared" si="223"/>
        <v>0</v>
      </c>
      <c r="FD101" s="26">
        <f t="shared" si="223"/>
        <v>5</v>
      </c>
      <c r="FE101" s="26">
        <f t="shared" si="223"/>
        <v>0</v>
      </c>
      <c r="FF101" s="26">
        <f t="shared" si="223"/>
        <v>190</v>
      </c>
      <c r="FG101" s="26">
        <f t="shared" si="223"/>
        <v>0</v>
      </c>
      <c r="FH101" s="26">
        <f t="shared" si="223"/>
        <v>0</v>
      </c>
      <c r="FI101" s="26">
        <f t="shared" si="223"/>
        <v>6</v>
      </c>
      <c r="FJ101" s="26">
        <f t="shared" si="223"/>
        <v>0</v>
      </c>
      <c r="FK101" s="26">
        <f t="shared" si="223"/>
        <v>228</v>
      </c>
      <c r="FL101" s="26">
        <f t="shared" si="223"/>
        <v>0</v>
      </c>
      <c r="FM101" s="26">
        <f t="shared" si="223"/>
        <v>0</v>
      </c>
      <c r="FN101" s="26">
        <f t="shared" si="223"/>
        <v>0</v>
      </c>
      <c r="FO101" s="26">
        <f t="shared" si="223"/>
        <v>0</v>
      </c>
      <c r="FP101" s="26">
        <f t="shared" si="223"/>
        <v>0</v>
      </c>
      <c r="FQ101" s="27"/>
      <c r="FR101" s="55"/>
    </row>
    <row r="102" spans="1:174" x14ac:dyDescent="0.3"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</row>
    <row r="103" spans="1:174" x14ac:dyDescent="0.2">
      <c r="B103" s="16"/>
    </row>
    <row r="104" spans="1:174" x14ac:dyDescent="0.2">
      <c r="B104" s="16"/>
    </row>
    <row r="105" spans="1:174" x14ac:dyDescent="0.2">
      <c r="B105" s="16"/>
    </row>
    <row r="106" spans="1:174" x14ac:dyDescent="0.2">
      <c r="B106" s="16"/>
    </row>
    <row r="107" spans="1:174" x14ac:dyDescent="0.2">
      <c r="B107" s="16"/>
    </row>
    <row r="108" spans="1:174" x14ac:dyDescent="0.2">
      <c r="B108" s="16"/>
    </row>
    <row r="109" spans="1:174" x14ac:dyDescent="0.2">
      <c r="B109" s="15"/>
    </row>
  </sheetData>
  <mergeCells count="72">
    <mergeCell ref="AE1:AI1"/>
    <mergeCell ref="FQ10:FQ12"/>
    <mergeCell ref="FR10:FR12"/>
    <mergeCell ref="J11:J12"/>
    <mergeCell ref="A2:V3"/>
    <mergeCell ref="Z11:AD11"/>
    <mergeCell ref="AE11:AI11"/>
    <mergeCell ref="BV10:DB10"/>
    <mergeCell ref="BV11:BV12"/>
    <mergeCell ref="BW11:BW12"/>
    <mergeCell ref="BX11:BX12"/>
    <mergeCell ref="BY11:CB11"/>
    <mergeCell ref="CC11:CC12"/>
    <mergeCell ref="CD11:CH11"/>
    <mergeCell ref="CI11:CM11"/>
    <mergeCell ref="A1:V1"/>
    <mergeCell ref="B5:C5"/>
    <mergeCell ref="B6:C6"/>
    <mergeCell ref="B8:C8"/>
    <mergeCell ref="O11:O12"/>
    <mergeCell ref="P11:T11"/>
    <mergeCell ref="U11:Y11"/>
    <mergeCell ref="C10:C12"/>
    <mergeCell ref="D10:D12"/>
    <mergeCell ref="E10:E12"/>
    <mergeCell ref="F10:F12"/>
    <mergeCell ref="G10:G12"/>
    <mergeCell ref="A10:A12"/>
    <mergeCell ref="B10:B12"/>
    <mergeCell ref="H11:H12"/>
    <mergeCell ref="K11:N11"/>
    <mergeCell ref="DC10:EI10"/>
    <mergeCell ref="DC11:DC12"/>
    <mergeCell ref="DD11:DD12"/>
    <mergeCell ref="DE11:DE12"/>
    <mergeCell ref="AJ11:AN11"/>
    <mergeCell ref="DZ11:ED11"/>
    <mergeCell ref="EE11:EI11"/>
    <mergeCell ref="CN11:CR11"/>
    <mergeCell ref="CS11:CW11"/>
    <mergeCell ref="CX11:DB11"/>
    <mergeCell ref="DF11:DI11"/>
    <mergeCell ref="DJ11:DJ12"/>
    <mergeCell ref="DK11:DO11"/>
    <mergeCell ref="DP11:DT11"/>
    <mergeCell ref="DU11:DY11"/>
    <mergeCell ref="H10:AN10"/>
    <mergeCell ref="EJ10:FP10"/>
    <mergeCell ref="EJ11:EJ12"/>
    <mergeCell ref="EK11:EK12"/>
    <mergeCell ref="EL11:EL12"/>
    <mergeCell ref="EM11:EP11"/>
    <mergeCell ref="EQ11:EQ12"/>
    <mergeCell ref="FG11:FK11"/>
    <mergeCell ref="FL11:FP11"/>
    <mergeCell ref="ER11:EV11"/>
    <mergeCell ref="EW11:FA11"/>
    <mergeCell ref="FB11:FF11"/>
    <mergeCell ref="AB2:AE2"/>
    <mergeCell ref="AB3:AE3"/>
    <mergeCell ref="I11:I12"/>
    <mergeCell ref="AO10:BU10"/>
    <mergeCell ref="AO11:AO12"/>
    <mergeCell ref="AP11:AP12"/>
    <mergeCell ref="AQ11:AQ12"/>
    <mergeCell ref="AR11:AU11"/>
    <mergeCell ref="AV11:AV12"/>
    <mergeCell ref="AW11:BA11"/>
    <mergeCell ref="BB11:BF11"/>
    <mergeCell ref="BG11:BK11"/>
    <mergeCell ref="BL11:BP11"/>
    <mergeCell ref="BQ11:BU11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Загороднова Екатерина Павловна</cp:lastModifiedBy>
  <cp:lastPrinted>2014-12-08T11:35:16Z</cp:lastPrinted>
  <dcterms:created xsi:type="dcterms:W3CDTF">2006-06-27T14:19:03Z</dcterms:created>
  <dcterms:modified xsi:type="dcterms:W3CDTF">2019-02-15T07:24:27Z</dcterms:modified>
</cp:coreProperties>
</file>