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965" windowWidth="15120" windowHeight="7530" activeTab="1"/>
  </bookViews>
  <sheets>
    <sheet name="2013-2014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<sst xmlns="http://schemas.openxmlformats.org/spreadsheetml/2006/main" count="350" uniqueCount="239">
  <si>
    <t>Дата заключения договора</t>
  </si>
  <si>
    <t>Срок исполнения договора</t>
  </si>
  <si>
    <t>Фактический срок исполнения договора</t>
  </si>
  <si>
    <t>№ соглашения об изменении договора</t>
  </si>
  <si>
    <t>Дата соглашения об изменении договора</t>
  </si>
  <si>
    <t>Цена товаров, работ, услуг по соглашению об изменении договора (измененная  в пределах 10%) </t>
  </si>
  <si>
    <t>Код продукции по ОКДП</t>
  </si>
  <si>
    <t>Подразделение-заказчик</t>
  </si>
  <si>
    <t>Контактный телефон, ответственное лицо за исполнение договора</t>
  </si>
  <si>
    <t>Сведения о предъявленных претензиях по договору</t>
  </si>
  <si>
    <t>Сведения о предъявленных исках  по договору</t>
  </si>
  <si>
    <t>Размер неустойки, взысканной с исполнителя</t>
  </si>
  <si>
    <t>Главный инженер</t>
  </si>
  <si>
    <t>№ реестровой записи</t>
  </si>
  <si>
    <t>Источник финансирования</t>
  </si>
  <si>
    <t>Способ размещения заказа</t>
  </si>
  <si>
    <t>№ извещения о размещении заказа</t>
  </si>
  <si>
    <t>Предмет договора</t>
  </si>
  <si>
    <t>Дата определения победителя (итогового протокола)</t>
  </si>
  <si>
    <t>Наименование исполнителя</t>
  </si>
  <si>
    <t>Местонахождение</t>
  </si>
  <si>
    <t>Цена договора, руб.</t>
  </si>
  <si>
    <t>Номер договора</t>
  </si>
  <si>
    <t>Запрос котировок</t>
  </si>
  <si>
    <t>Открытый аукцион</t>
  </si>
  <si>
    <t>СГЗ</t>
  </si>
  <si>
    <t>282-58-58, Щербаков Андрей Анатольевич</t>
  </si>
  <si>
    <t>Библиотека</t>
  </si>
  <si>
    <t>Хозяйственный отдел</t>
  </si>
  <si>
    <t>282-58-14, Левшонкова Тамара Владимировна</t>
  </si>
  <si>
    <t xml:space="preserve">СГЗ и ПДД </t>
  </si>
  <si>
    <t>оказание услуг по уборке в корпусах НИУ ВШЭ - Пермь</t>
  </si>
  <si>
    <t>Реестр договоров, заключенных по результатам закупки в соответствии с Положением о закупках НИУ ВШЭ</t>
  </si>
  <si>
    <t>ООО «Пресса-Люкс»</t>
  </si>
  <si>
    <t>614107, г. Пермь, ул. Лебедева, д. 9</t>
  </si>
  <si>
    <t>Отдел по безопасности и режиму</t>
  </si>
  <si>
    <t>Открытый аукцион в электронной форме</t>
  </si>
  <si>
    <t>ООО «Перм.ру»</t>
  </si>
  <si>
    <t>614066, г. Пермь, ул. Чайковского, д. 35</t>
  </si>
  <si>
    <t>205-52-00, Бородулин Игорь Леонидович</t>
  </si>
  <si>
    <t>Отдел телекоммуникаций и медиатехнологий</t>
  </si>
  <si>
    <t>оказание услуг по охране объектов НИУ ВШЭ - Пермь</t>
  </si>
  <si>
    <t>ПДД</t>
  </si>
  <si>
    <t>К1-03-13/ДМС</t>
  </si>
  <si>
    <t>оказание медицинских услуг</t>
  </si>
  <si>
    <t>ЗАО "МАКС"</t>
  </si>
  <si>
    <t>по 11.04.2014</t>
  </si>
  <si>
    <t>директорат</t>
  </si>
  <si>
    <t>282-58-84 Ефименко Юлия Александровна</t>
  </si>
  <si>
    <t>282-58-53                                                              Алова Надежда Владимировна</t>
  </si>
  <si>
    <t>8.2.7.3.-11/6</t>
  </si>
  <si>
    <t>282-55-43 Чистяков Алексей Васильевич</t>
  </si>
  <si>
    <t>115184, г. Москва, ул. Малая Ордынка, 50</t>
  </si>
  <si>
    <t>К23-10-13/Периодические издания</t>
  </si>
  <si>
    <t>поставка периодических изданий на 1-е полугодие 2014г.</t>
  </si>
  <si>
    <t>8.2.7.3.-11/39</t>
  </si>
  <si>
    <t>по 30.06.2014</t>
  </si>
  <si>
    <t>А01-10-13/Текущий ремонт коридоров</t>
  </si>
  <si>
    <t>выполнение работ по текущему ремонту коридоров 1, 3, 5 этажей, расположенных в здании по адресу: г. Пермь, бульвар Гагарина, д. 37а</t>
  </si>
  <si>
    <t>8.2.7.3.-11/42</t>
  </si>
  <si>
    <t>по 27.02.2014</t>
  </si>
  <si>
    <t>ООО «ИНТЕКО»</t>
  </si>
  <si>
    <t>614026 г. Пермь, ул. Делегатская, 39б-56</t>
  </si>
  <si>
    <t>КЦ</t>
  </si>
  <si>
    <t>265-98-56 Третьяков Степан Владимирович</t>
  </si>
  <si>
    <t>ЭА05-11-13/Сетевое оборудование</t>
  </si>
  <si>
    <t>8.2.7.3.-11/49</t>
  </si>
  <si>
    <t>ЗАО «ИВС-СЕТИ»</t>
  </si>
  <si>
    <t>614990, г. Пермь, ул. Луначарского, д.3а</t>
  </si>
  <si>
    <t>по 10.02.2014</t>
  </si>
  <si>
    <t>А03-11-13/Охрана</t>
  </si>
  <si>
    <t>ООО ЧОП "Лев"</t>
  </si>
  <si>
    <t>614097 г. Пермь, ул. Строителей, 18</t>
  </si>
  <si>
    <t>8.2.7.3.-11/52</t>
  </si>
  <si>
    <t>ЭА06-11-13/Клининг</t>
  </si>
  <si>
    <t>ООО «ФлагманН»</t>
  </si>
  <si>
    <t>614000 Пермский край, г. Пермь, ул. Краснова, 24Б</t>
  </si>
  <si>
    <t>8.2.7.3.-11/53</t>
  </si>
  <si>
    <t>по 31.12.2014</t>
  </si>
  <si>
    <t xml:space="preserve">поставка сетевого оборудования </t>
  </si>
  <si>
    <t>К25-12-13/Интернет</t>
  </si>
  <si>
    <t>оказание услуг доступа к сети Интернет</t>
  </si>
  <si>
    <t>8.2.7.3.-11/54</t>
  </si>
  <si>
    <t>СГЗ и ПДД</t>
  </si>
  <si>
    <t>запрос котировок</t>
  </si>
  <si>
    <t xml:space="preserve">К26-12-13/ТБО </t>
  </si>
  <si>
    <t xml:space="preserve">оказать услуги по сбору, транспортировке, размещению и обезвреживанию несортированных отходов НИУ ВШЭ – Пермь </t>
  </si>
  <si>
    <t>ООО "Буматика"</t>
  </si>
  <si>
    <t>614077, г. Пермь, ул. Аркадия Гайдара, 8 «Б», офис 301</t>
  </si>
  <si>
    <t>8.2.7.3-12/1</t>
  </si>
  <si>
    <t>01.02.2014 - 31.12.2014</t>
  </si>
  <si>
    <t>205-52-21, Левшонкова Тамара Владимировна</t>
  </si>
  <si>
    <t>К01-01-14/Реклама на телевидении</t>
  </si>
  <si>
    <t>оказание услуг по изготовлению и трансляции в телевизионном эфире рекламно-информационных материалов НИУ ВШЭ - Пермь</t>
  </si>
  <si>
    <t>Общество с ограниченной ответственностью «Информационно-рекламная компания «Восточноевропейское телеграфное (и телевизионное) агентство»</t>
  </si>
  <si>
    <t>614060, г. Пермь, ул. Уральская, д. 115</t>
  </si>
  <si>
    <t>8.2.7.3-12/3</t>
  </si>
  <si>
    <t>11.02.2014 -30.06.2014</t>
  </si>
  <si>
    <t>Отдел по связям с общественностью</t>
  </si>
  <si>
    <t>205-52-36,              Левина Светлана Геннадьевна</t>
  </si>
  <si>
    <t>К02-01-14/Размещение рекламно-информационных материалов в СМИ</t>
  </si>
  <si>
    <t>оказать услуги по изготовлению и размещению рекламно-информационных материалов НИУ ВШЭ - Пермь в средствах массовой информации</t>
  </si>
  <si>
    <t>Общество с ограниченной ответственностью «Рекламно-информационное агентство «ИД «Компаньон»</t>
  </si>
  <si>
    <t>614000, г. Пермь, ул. Сибирская, д. 27Б</t>
  </si>
  <si>
    <t>8.2.7.3-12/4</t>
  </si>
  <si>
    <t>12.02.2014 - 31.12.2014</t>
  </si>
  <si>
    <t>Закрытое акционерное общество «МАКС»</t>
  </si>
  <si>
    <t>К03-01-14/ДМС</t>
  </si>
  <si>
    <t>Россия, Москва, 115184, улица Малая Ордынка, дом 50</t>
  </si>
  <si>
    <t>8.2.7.3-12/5</t>
  </si>
  <si>
    <t>12.04.2014 - 11.04.2015</t>
  </si>
  <si>
    <t>запрос котировок в электронной форме</t>
  </si>
  <si>
    <t>8.2.7.3-12/6</t>
  </si>
  <si>
    <t>ЭК01-01-14/Полиграфические работы</t>
  </si>
  <si>
    <t xml:space="preserve">полиграфические работы по изготовлению сувенирной продукции с символикой НИУ ВШЭ - Пермь </t>
  </si>
  <si>
    <t>оказание услуг по добровольному медицинскому страхованию</t>
  </si>
  <si>
    <t>ООО «Принт-Центр»</t>
  </si>
  <si>
    <t>603086, г. Нижний Новгород, ул. Стрелка, д. 7Д, офис 2</t>
  </si>
  <si>
    <t>28.02.2014 - 22.03.2014</t>
  </si>
  <si>
    <t>К04-02-14/Мебель</t>
  </si>
  <si>
    <t>поставка мебели</t>
  </si>
  <si>
    <t>ООО "Алекс-Н"</t>
  </si>
  <si>
    <t>614039, г. Пермь, ул. 1-я Красноармейская, д. 52</t>
  </si>
  <si>
    <t>8.2.7.3-12/8</t>
  </si>
  <si>
    <t>11.03.2014 - 27.03.2014</t>
  </si>
  <si>
    <t>205-52-21 Левшонкова Тамара Владимировна</t>
  </si>
  <si>
    <t>К05-03-14/Бассейн</t>
  </si>
  <si>
    <t>ООО "БМ"</t>
  </si>
  <si>
    <t>614010, г. Пермь, ул. Коминтерна, д. 25</t>
  </si>
  <si>
    <t>8.2.7.3-12/9</t>
  </si>
  <si>
    <t xml:space="preserve"> 15.04.2014 г. по 30.06.2014г.; с 01.09.2014 г. по 15.12.2014г.</t>
  </si>
  <si>
    <t>Кафедра физвоспитания</t>
  </si>
  <si>
    <t xml:space="preserve"> 8-902-7988-364, Гордеев Юрий Матвеевич</t>
  </si>
  <si>
    <r>
      <t xml:space="preserve">оказать услуги по </t>
    </r>
    <r>
      <rPr>
        <sz val="10"/>
        <color indexed="8"/>
        <rFont val="Times New Roman"/>
        <family val="1"/>
      </rPr>
      <t xml:space="preserve">организации и </t>
    </r>
    <r>
      <rPr>
        <sz val="10"/>
        <color indexed="8"/>
        <rFont val="Times New Roman"/>
        <family val="1"/>
      </rPr>
      <t>проведению спортивно-оздоровительных мероприятий со студентами НИУ ВШЭ - Пермь в бассейне</t>
    </r>
  </si>
  <si>
    <t>8.2.7.3-12/10</t>
  </si>
  <si>
    <t>8.2.7.3-12/11</t>
  </si>
  <si>
    <t>открытый аукцион в электронной форме</t>
  </si>
  <si>
    <t>поставка транспортного средства</t>
  </si>
  <si>
    <t>ООО "Обухов-Урал»</t>
  </si>
  <si>
    <t>614513 Пермский край Пермский район, д. Хмели, ш. Космонавтов, 332а</t>
  </si>
  <si>
    <t>14.04.2014 - 05.05.2014</t>
  </si>
  <si>
    <t>Гараж</t>
  </si>
  <si>
    <t>Кетов Андрей Николаевич</t>
  </si>
  <si>
    <t>ЭК02-04-14/Иностранная литература</t>
  </si>
  <si>
    <t xml:space="preserve">поставка иностранной литературы </t>
  </si>
  <si>
    <t>107045, г. Москва, Пушкарев пер., д. 17</t>
  </si>
  <si>
    <t>ЗАО "РЕЛОД"</t>
  </si>
  <si>
    <t>14.04.2014 - 17.06.2014</t>
  </si>
  <si>
    <t>ЭА02-03-14/Транспортное средство</t>
  </si>
  <si>
    <t>ЭК03-05-14/Расходные материалы для цветных принтеров</t>
  </si>
  <si>
    <t xml:space="preserve">поставка расходных материалов для цветных принтеров </t>
  </si>
  <si>
    <t>ООО «Дело техники»</t>
  </si>
  <si>
    <t>614000, г. Пермь ул. Екатерининская, д. 24</t>
  </si>
  <si>
    <t>8.2.7.3-12/12</t>
  </si>
  <si>
    <t>02.06.2014 - 11.06.2014</t>
  </si>
  <si>
    <t>РИО</t>
  </si>
  <si>
    <t>265-87-10 Новикова Татьяна Викторовна</t>
  </si>
  <si>
    <t>ЭК04-05-14/Расходные материалы для МФУ и копировальной техники</t>
  </si>
  <si>
    <t>поставить расходные материалы для многофункциональных устройств и копировальной техники</t>
  </si>
  <si>
    <t>8.2.7.3-12/13</t>
  </si>
  <si>
    <t>04.06.2014 - 11.06.2015</t>
  </si>
  <si>
    <t>ООО «СЛК»</t>
  </si>
  <si>
    <t>150000, г. Ярославль, ул. Революционная, д.30, кв.2</t>
  </si>
  <si>
    <t>К06-06-14/Периодические издания</t>
  </si>
  <si>
    <t>614107, г. Пермь, ул. Лебедева, д.9</t>
  </si>
  <si>
    <t>8.2.7.3-12/14</t>
  </si>
  <si>
    <t xml:space="preserve">01.07.2014 - 31.03.2015 </t>
  </si>
  <si>
    <r>
      <t>поставка периодических изданий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2-е полугодие 2014 года</t>
    </r>
  </si>
  <si>
    <t>15.04.2014 г. по 30.06.2014г.</t>
  </si>
  <si>
    <t>К07-07-14/Монтаж АПС</t>
  </si>
  <si>
    <t xml:space="preserve">выполнение работ по монтажу автоматической пожарной сигнализации и системы оповещения и управления эвакуацией людей при пожаре в здании расположенном по адресу: г. Пермь, Бульвар Гагарина, д. 37а </t>
  </si>
  <si>
    <t>ООО «СМУ «УРАЛСПЕЦМОНТАЖ»</t>
  </si>
  <si>
    <t>618703, г. Добрянка, д. Ключи, ул. Трактовая, д. 2а</t>
  </si>
  <si>
    <t>8.2.7.3-14/15</t>
  </si>
  <si>
    <t>20.08.2014 - 14.09.2014</t>
  </si>
  <si>
    <t>выполнение работ по экспертизе сметной документации «Капитальный ремонт здания, расположенного по адресу: г. Пермь, бульвар Гагарина, д. 41»</t>
  </si>
  <si>
    <t>К08-08-14/Экспертиза</t>
  </si>
  <si>
    <t>ООО «Центр судебных и негосударственных экспертиз «ИНДЕКС»</t>
  </si>
  <si>
    <t>107023, г. Москва, ул. М. Семеновская д. 16</t>
  </si>
  <si>
    <t>8.2.7.3-14/16</t>
  </si>
  <si>
    <t>20.08.2014 - 05.09.2014</t>
  </si>
  <si>
    <t>282-55-43                  Чистяков Алексей Васильевич</t>
  </si>
  <si>
    <t>8.2.7.3-14/17</t>
  </si>
  <si>
    <t>ЭК06-08-14/Ремонт автомобиля</t>
  </si>
  <si>
    <t>ИП Тюлькин Анатолий Михайлович</t>
  </si>
  <si>
    <t>614025 г. Пермь ул. Героев Хасана, д. 52А</t>
  </si>
  <si>
    <t>04.09.2014 - 16.10.2014</t>
  </si>
  <si>
    <t>205-52-26                  Кетов Андрей Николаевич</t>
  </si>
  <si>
    <t xml:space="preserve">выполнение работ по ремонту автомобиля </t>
  </si>
  <si>
    <t>расторгнут по соглашению сторон</t>
  </si>
  <si>
    <t>ООО "Обухов-Урал"</t>
  </si>
  <si>
    <t>614513 Пермский край Пермский район, д. Хмели, ш. Космонавтов, д. 332А</t>
  </si>
  <si>
    <t>8.2.7.3-14/18</t>
  </si>
  <si>
    <t>03.10.2014 - 14.11.2014</t>
  </si>
  <si>
    <t>ЭК07-09-14/Ремонт автомобиля</t>
  </si>
  <si>
    <t>ЭК08-09-14/Расходные материалы для МФУ и копировальной техники</t>
  </si>
  <si>
    <t xml:space="preserve">поставка расходных материалов для многофункциональных устройств и копировальной техники </t>
  </si>
  <si>
    <t>ООО "СЛК"</t>
  </si>
  <si>
    <t>8.2.7.3-14/19</t>
  </si>
  <si>
    <t>08.10.2014 - 18.10.2014</t>
  </si>
  <si>
    <t>К09-09-14/Мебель</t>
  </si>
  <si>
    <t>ООО "Торговый дом "Квант"</t>
  </si>
  <si>
    <t>614000, г. Пермь, ул. Петропавловская, д.11А</t>
  </si>
  <si>
    <t>8.2.7.3-14/20</t>
  </si>
  <si>
    <t>09.10.2014 - 29.10.2014</t>
  </si>
  <si>
    <t>поставка мебели и ее сборка</t>
  </si>
  <si>
    <t>ЭК09-10-14/Компьютерное оборудование</t>
  </si>
  <si>
    <t xml:space="preserve">поставка компьютерного оборудования </t>
  </si>
  <si>
    <t>193149, Ленинградская обл., Всеволжский район, пос. Красная Заря, д. 15</t>
  </si>
  <si>
    <t>ООО «Супервэйв Групп»</t>
  </si>
  <si>
    <t>8.2.7.3-14/21</t>
  </si>
  <si>
    <t>23.10.2014 - 06.11.2014</t>
  </si>
  <si>
    <t>Компьютерный центр</t>
  </si>
  <si>
    <t>205-52-25 Третьяков Степан Владимирович</t>
  </si>
  <si>
    <t>К10-10-14/Периодические издания</t>
  </si>
  <si>
    <t>8.2.7.3-14/22</t>
  </si>
  <si>
    <t>01.01.2015 - 30.10.2015</t>
  </si>
  <si>
    <r>
      <t>поставить периодические издания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1-е полугодие 2015 года для нужд библиотеки</t>
    </r>
  </si>
  <si>
    <t>А02-11-14/Охрана</t>
  </si>
  <si>
    <t>оказание услуг по охране объектов НИУ ВШЭ – Пермь</t>
  </si>
  <si>
    <t>8.2.7.3-14/23</t>
  </si>
  <si>
    <t>8.2.7.3-14/24</t>
  </si>
  <si>
    <t>8.2.7.3-14/25</t>
  </si>
  <si>
    <t>12.01.2015-11.01.2016</t>
  </si>
  <si>
    <t>261-69-19, Щербаков Андрей Анатольевич</t>
  </si>
  <si>
    <t>ЭА03-11-14/Клининг</t>
  </si>
  <si>
    <t>открытый аукцион</t>
  </si>
  <si>
    <t>ООО ЧОП «Лев»</t>
  </si>
  <si>
    <t>ООО "ФлагманН"</t>
  </si>
  <si>
    <t>01.01.2015-31.12.2015</t>
  </si>
  <si>
    <r>
      <t xml:space="preserve">оказание услуг по </t>
    </r>
    <r>
      <rPr>
        <sz val="10"/>
        <color indexed="8"/>
        <rFont val="Times New Roman"/>
        <family val="1"/>
      </rPr>
      <t>уборке корпусов НИУ ВШЭ - Пермь</t>
    </r>
  </si>
  <si>
    <t>А01-11-14/Капитальный ремонт</t>
  </si>
  <si>
    <t>ООО "Эстком"</t>
  </si>
  <si>
    <t xml:space="preserve">выполнение работ по капитальному ремонту здания (устройство подпольных каналов, устройству чернового пола 1-5 этажей, устройство вентиляционных каналов и черновых перегородок, монтаж разводки электроосвещения и силового электрооборудования, монтаж индивидуального теплового пункта), расположенного по адресу: г. Пермь, Б. Гагарина, д. 41 </t>
  </si>
  <si>
    <t>614066 Пермский край, г. Пермь, ул. Снайперов, 1А</t>
  </si>
  <si>
    <t>25.12.2014-24.04.2015</t>
  </si>
  <si>
    <t>средства субсидий из федерального бюджета на проведение капитального ремонта федерального имущества</t>
  </si>
  <si>
    <t>25.12.2014</t>
  </si>
  <si>
    <t>09.12.2014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</si>
</sst>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1.5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wrapText="1"/>
    </xf>
    <xf numFmtId="4" fontId="46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" fontId="3" fillId="0" borderId="0" xfId="0" applyNumberFormat="1" applyFont="1" applyAlignment="1">
      <alignment wrapText="1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1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1" fontId="46" fillId="0" borderId="13" xfId="0" applyNumberFormat="1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14" fontId="46" fillId="0" borderId="13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4" fontId="46" fillId="0" borderId="1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14" fontId="46" fillId="0" borderId="14" xfId="0" applyNumberFormat="1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6" fillId="0" borderId="0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Border="1" applyAlignment="1">
      <alignment horizontal="center" vertical="center" wrapText="1"/>
    </xf>
    <xf numFmtId="0" fontId="47" fillId="0" borderId="14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4" fontId="46" fillId="0" borderId="14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6" fillId="0" borderId="14" xfId="0" applyNumberFormat="1" applyFont="1" applyBorder="1" applyAlignment="1">
      <alignment horizontal="center" vertical="center" wrapText="1"/>
    </xf>
    <xf numFmtId="2" fontId="46" fillId="0" borderId="14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Border="1" applyAlignment="1">
      <alignment horizontal="center" vertical="center" wrapText="1"/>
    </xf>
    <xf numFmtId="1" fontId="46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pane xSplit="5" ySplit="3" topLeftCell="K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N9" sqref="N9"/>
    </sheetView>
  </sheetViews>
  <sheetFormatPr defaultColWidth="9.140625" defaultRowHeight="15"/>
  <cols>
    <col min="1" max="1" width="11.421875" style="24" customWidth="1"/>
    <col min="2" max="2" width="12.7109375" style="20" customWidth="1"/>
    <col min="3" max="3" width="14.140625" style="20" customWidth="1"/>
    <col min="4" max="4" width="16.28125" style="20" customWidth="1"/>
    <col min="5" max="5" width="24.8515625" style="20" customWidth="1"/>
    <col min="6" max="6" width="13.421875" style="20" customWidth="1"/>
    <col min="7" max="7" width="14.7109375" style="20" customWidth="1"/>
    <col min="8" max="8" width="17.7109375" style="20" customWidth="1"/>
    <col min="9" max="9" width="12.8515625" style="39" customWidth="1"/>
    <col min="10" max="10" width="13.421875" style="20" customWidth="1"/>
    <col min="11" max="11" width="14.421875" style="20" customWidth="1"/>
    <col min="12" max="13" width="14.8515625" style="20" customWidth="1"/>
    <col min="14" max="14" width="11.421875" style="20" customWidth="1"/>
    <col min="15" max="15" width="13.7109375" style="0" customWidth="1"/>
    <col min="16" max="16" width="16.57421875" style="19" customWidth="1"/>
    <col min="17" max="17" width="12.00390625" style="21" customWidth="1"/>
    <col min="18" max="18" width="16.8515625" style="20" customWidth="1"/>
    <col min="19" max="19" width="15.8515625" style="20" customWidth="1"/>
    <col min="20" max="20" width="14.140625" style="20" customWidth="1"/>
    <col min="21" max="21" width="15.140625" style="20" customWidth="1"/>
    <col min="22" max="22" width="15.57421875" style="20" customWidth="1"/>
  </cols>
  <sheetData>
    <row r="1" spans="1:22" ht="28.5" customHeight="1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4"/>
      <c r="L1" s="4"/>
      <c r="M1" s="4"/>
      <c r="N1" s="4"/>
      <c r="O1" s="4"/>
      <c r="P1" s="10"/>
      <c r="Q1" s="9"/>
      <c r="R1" s="4"/>
      <c r="S1" s="4"/>
      <c r="T1" s="4"/>
      <c r="U1" s="4"/>
      <c r="V1" s="4"/>
    </row>
    <row r="2" spans="1:22" ht="15">
      <c r="A2" s="22"/>
      <c r="B2" s="4"/>
      <c r="C2" s="4"/>
      <c r="D2" s="4"/>
      <c r="E2" s="4"/>
      <c r="F2" s="4"/>
      <c r="G2" s="4"/>
      <c r="H2" s="12"/>
      <c r="I2" s="38"/>
      <c r="J2" s="9"/>
      <c r="K2" s="4"/>
      <c r="L2" s="4"/>
      <c r="M2" s="4"/>
      <c r="N2" s="4"/>
      <c r="O2" s="4"/>
      <c r="P2" s="10"/>
      <c r="Q2" s="9"/>
      <c r="R2" s="4"/>
      <c r="S2" s="4"/>
      <c r="T2" s="4"/>
      <c r="U2" s="4"/>
      <c r="V2" s="4"/>
    </row>
    <row r="3" spans="1:22" ht="89.25">
      <c r="A3" s="3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3" t="s">
        <v>20</v>
      </c>
      <c r="I3" s="2" t="s">
        <v>21</v>
      </c>
      <c r="J3" s="2" t="s">
        <v>22</v>
      </c>
      <c r="K3" s="1" t="s">
        <v>0</v>
      </c>
      <c r="L3" s="2" t="s">
        <v>1</v>
      </c>
      <c r="M3" s="3" t="s">
        <v>2</v>
      </c>
      <c r="N3" s="3" t="s">
        <v>3</v>
      </c>
      <c r="O3" s="3" t="s">
        <v>4</v>
      </c>
      <c r="P3" s="2" t="s">
        <v>5</v>
      </c>
      <c r="Q3" s="2" t="s">
        <v>6</v>
      </c>
      <c r="R3" s="1" t="s">
        <v>7</v>
      </c>
      <c r="S3" s="1" t="s">
        <v>8</v>
      </c>
      <c r="T3" s="1" t="s">
        <v>9</v>
      </c>
      <c r="U3" s="1" t="s">
        <v>10</v>
      </c>
      <c r="V3" s="1" t="s">
        <v>11</v>
      </c>
    </row>
    <row r="4" spans="1:22" s="18" customFormat="1" ht="38.25">
      <c r="A4" s="23">
        <v>2</v>
      </c>
      <c r="B4" s="5" t="s">
        <v>42</v>
      </c>
      <c r="C4" s="5" t="s">
        <v>23</v>
      </c>
      <c r="D4" s="5" t="s">
        <v>43</v>
      </c>
      <c r="E4" s="5" t="s">
        <v>44</v>
      </c>
      <c r="F4" s="6">
        <v>41369</v>
      </c>
      <c r="G4" s="5" t="s">
        <v>45</v>
      </c>
      <c r="H4" s="5" t="s">
        <v>52</v>
      </c>
      <c r="I4" s="14">
        <v>200000</v>
      </c>
      <c r="J4" s="7" t="s">
        <v>50</v>
      </c>
      <c r="K4" s="6">
        <v>41375</v>
      </c>
      <c r="L4" s="5" t="s">
        <v>46</v>
      </c>
      <c r="M4" s="6">
        <v>41740</v>
      </c>
      <c r="N4" s="6"/>
      <c r="O4" s="5"/>
      <c r="P4" s="11"/>
      <c r="Q4" s="16">
        <v>6611000</v>
      </c>
      <c r="R4" s="5" t="s">
        <v>47</v>
      </c>
      <c r="S4" s="5" t="s">
        <v>48</v>
      </c>
      <c r="T4" s="5"/>
      <c r="U4" s="5"/>
      <c r="V4" s="5"/>
    </row>
    <row r="5" spans="1:22" s="17" customFormat="1" ht="38.25">
      <c r="A5" s="23">
        <v>35</v>
      </c>
      <c r="B5" s="5" t="s">
        <v>25</v>
      </c>
      <c r="C5" s="5" t="s">
        <v>23</v>
      </c>
      <c r="D5" s="5" t="s">
        <v>53</v>
      </c>
      <c r="E5" s="5" t="s">
        <v>54</v>
      </c>
      <c r="F5" s="6">
        <v>41570</v>
      </c>
      <c r="G5" s="5" t="s">
        <v>33</v>
      </c>
      <c r="H5" s="5" t="s">
        <v>34</v>
      </c>
      <c r="I5" s="14">
        <v>270488</v>
      </c>
      <c r="J5" s="7" t="s">
        <v>55</v>
      </c>
      <c r="K5" s="6">
        <v>41576</v>
      </c>
      <c r="L5" s="5" t="s">
        <v>56</v>
      </c>
      <c r="M5" s="6">
        <v>41820</v>
      </c>
      <c r="N5" s="6"/>
      <c r="O5" s="5"/>
      <c r="P5" s="11"/>
      <c r="Q5" s="5">
        <v>5200180</v>
      </c>
      <c r="R5" s="5" t="s">
        <v>27</v>
      </c>
      <c r="S5" s="5" t="s">
        <v>49</v>
      </c>
      <c r="T5" s="5"/>
      <c r="U5" s="5"/>
      <c r="V5" s="5"/>
    </row>
    <row r="6" spans="1:22" s="25" customFormat="1" ht="76.5">
      <c r="A6" s="23">
        <v>38</v>
      </c>
      <c r="B6" s="5" t="s">
        <v>25</v>
      </c>
      <c r="C6" s="5" t="s">
        <v>24</v>
      </c>
      <c r="D6" s="8" t="s">
        <v>57</v>
      </c>
      <c r="E6" s="5" t="s">
        <v>58</v>
      </c>
      <c r="F6" s="6">
        <v>41599</v>
      </c>
      <c r="G6" s="5" t="s">
        <v>61</v>
      </c>
      <c r="H6" s="5" t="s">
        <v>62</v>
      </c>
      <c r="I6" s="14">
        <v>2045231.52</v>
      </c>
      <c r="J6" s="7" t="s">
        <v>59</v>
      </c>
      <c r="K6" s="6">
        <v>41606</v>
      </c>
      <c r="L6" s="5" t="s">
        <v>60</v>
      </c>
      <c r="M6" s="6">
        <v>41697</v>
      </c>
      <c r="N6" s="5">
        <v>1</v>
      </c>
      <c r="O6" s="6">
        <v>41691</v>
      </c>
      <c r="P6" s="11">
        <v>2224648.82</v>
      </c>
      <c r="Q6" s="5">
        <v>4540000</v>
      </c>
      <c r="R6" s="7" t="s">
        <v>12</v>
      </c>
      <c r="S6" s="7" t="s">
        <v>51</v>
      </c>
      <c r="T6" s="5"/>
      <c r="U6" s="5"/>
      <c r="V6" s="5"/>
    </row>
    <row r="7" spans="1:22" s="25" customFormat="1" ht="51">
      <c r="A7" s="23">
        <v>45</v>
      </c>
      <c r="B7" s="5" t="s">
        <v>25</v>
      </c>
      <c r="C7" s="5" t="s">
        <v>36</v>
      </c>
      <c r="D7" s="5" t="s">
        <v>65</v>
      </c>
      <c r="E7" s="5" t="s">
        <v>79</v>
      </c>
      <c r="F7" s="6">
        <v>41617</v>
      </c>
      <c r="G7" s="32" t="s">
        <v>67</v>
      </c>
      <c r="H7" s="8" t="s">
        <v>68</v>
      </c>
      <c r="I7" s="14">
        <v>4773783.66</v>
      </c>
      <c r="J7" s="7" t="s">
        <v>66</v>
      </c>
      <c r="K7" s="6">
        <v>41621</v>
      </c>
      <c r="L7" s="17" t="s">
        <v>69</v>
      </c>
      <c r="M7" s="6">
        <v>41680</v>
      </c>
      <c r="N7" s="5"/>
      <c r="O7" s="5"/>
      <c r="P7" s="11"/>
      <c r="Q7" s="17">
        <v>3020383</v>
      </c>
      <c r="R7" s="5" t="s">
        <v>63</v>
      </c>
      <c r="S7" s="5" t="s">
        <v>64</v>
      </c>
      <c r="T7" s="5"/>
      <c r="U7" s="5"/>
      <c r="V7" s="5"/>
    </row>
    <row r="8" spans="1:22" s="25" customFormat="1" ht="38.25">
      <c r="A8" s="23">
        <v>46</v>
      </c>
      <c r="B8" s="7" t="s">
        <v>30</v>
      </c>
      <c r="C8" s="7" t="s">
        <v>24</v>
      </c>
      <c r="D8" s="8" t="s">
        <v>70</v>
      </c>
      <c r="E8" s="7" t="s">
        <v>41</v>
      </c>
      <c r="F8" s="6">
        <v>41620</v>
      </c>
      <c r="G8" s="36" t="s">
        <v>71</v>
      </c>
      <c r="H8" s="5" t="s">
        <v>72</v>
      </c>
      <c r="I8" s="14">
        <v>2597125</v>
      </c>
      <c r="J8" s="7" t="s">
        <v>73</v>
      </c>
      <c r="K8" s="15">
        <v>41631</v>
      </c>
      <c r="L8" s="7" t="s">
        <v>78</v>
      </c>
      <c r="M8" s="15">
        <v>42004</v>
      </c>
      <c r="N8" s="7"/>
      <c r="O8" s="7"/>
      <c r="P8" s="14"/>
      <c r="Q8" s="7">
        <v>7492060</v>
      </c>
      <c r="R8" s="7" t="s">
        <v>35</v>
      </c>
      <c r="S8" s="7" t="s">
        <v>26</v>
      </c>
      <c r="T8" s="7"/>
      <c r="U8" s="7"/>
      <c r="V8" s="7"/>
    </row>
    <row r="9" spans="1:22" s="25" customFormat="1" ht="51">
      <c r="A9" s="23">
        <v>47</v>
      </c>
      <c r="B9" s="5" t="s">
        <v>30</v>
      </c>
      <c r="C9" s="5" t="s">
        <v>36</v>
      </c>
      <c r="D9" s="8" t="s">
        <v>74</v>
      </c>
      <c r="E9" s="5" t="s">
        <v>31</v>
      </c>
      <c r="F9" s="6">
        <v>41620</v>
      </c>
      <c r="G9" s="37" t="s">
        <v>75</v>
      </c>
      <c r="H9" s="5" t="s">
        <v>76</v>
      </c>
      <c r="I9" s="14">
        <v>6227290.68</v>
      </c>
      <c r="J9" s="7" t="s">
        <v>77</v>
      </c>
      <c r="K9" s="15">
        <v>41631</v>
      </c>
      <c r="L9" s="6" t="s">
        <v>78</v>
      </c>
      <c r="M9" s="15">
        <v>42004</v>
      </c>
      <c r="N9" s="5"/>
      <c r="O9" s="5"/>
      <c r="P9" s="11"/>
      <c r="Q9" s="5">
        <v>9493000</v>
      </c>
      <c r="R9" s="5" t="s">
        <v>28</v>
      </c>
      <c r="S9" s="5" t="s">
        <v>29</v>
      </c>
      <c r="T9" s="5"/>
      <c r="U9" s="5"/>
      <c r="V9" s="5"/>
    </row>
    <row r="10" spans="1:22" s="17" customFormat="1" ht="38.25">
      <c r="A10" s="23">
        <v>48</v>
      </c>
      <c r="B10" s="5" t="s">
        <v>25</v>
      </c>
      <c r="C10" s="5" t="s">
        <v>23</v>
      </c>
      <c r="D10" s="8" t="s">
        <v>80</v>
      </c>
      <c r="E10" s="5" t="s">
        <v>81</v>
      </c>
      <c r="F10" s="6">
        <v>41631</v>
      </c>
      <c r="G10" s="5" t="s">
        <v>37</v>
      </c>
      <c r="H10" s="17" t="s">
        <v>38</v>
      </c>
      <c r="I10" s="14">
        <v>450000</v>
      </c>
      <c r="J10" s="7" t="s">
        <v>82</v>
      </c>
      <c r="K10" s="15">
        <v>41639</v>
      </c>
      <c r="L10" s="6" t="s">
        <v>78</v>
      </c>
      <c r="M10" s="15">
        <v>42004</v>
      </c>
      <c r="N10" s="5"/>
      <c r="O10" s="5"/>
      <c r="P10" s="11"/>
      <c r="Q10" s="5">
        <v>6420000</v>
      </c>
      <c r="R10" s="5" t="s">
        <v>40</v>
      </c>
      <c r="S10" s="5" t="s">
        <v>39</v>
      </c>
      <c r="T10" s="5"/>
      <c r="U10" s="5"/>
      <c r="V10" s="5"/>
    </row>
    <row r="11" spans="1:22" s="25" customFormat="1" ht="15.75">
      <c r="A11" s="23"/>
      <c r="B11" s="5"/>
      <c r="C11" s="5"/>
      <c r="D11" s="33"/>
      <c r="E11" s="5"/>
      <c r="F11" s="6"/>
      <c r="G11" s="34"/>
      <c r="H11" s="34"/>
      <c r="I11" s="11"/>
      <c r="J11" s="7"/>
      <c r="K11" s="6"/>
      <c r="L11" s="5"/>
      <c r="M11" s="5"/>
      <c r="N11" s="5"/>
      <c r="O11" s="5"/>
      <c r="P11" s="11"/>
      <c r="Q11" s="35"/>
      <c r="R11" s="5"/>
      <c r="S11" s="5"/>
      <c r="T11" s="5"/>
      <c r="U11" s="5"/>
      <c r="V11" s="5"/>
    </row>
    <row r="12" spans="1:22" s="25" customFormat="1" ht="12.75">
      <c r="A12" s="27"/>
      <c r="B12" s="28"/>
      <c r="C12" s="28"/>
      <c r="D12" s="28"/>
      <c r="E12" s="28"/>
      <c r="F12" s="29"/>
      <c r="G12" s="30"/>
      <c r="H12" s="30"/>
      <c r="I12" s="26"/>
      <c r="J12" s="31"/>
      <c r="K12" s="29"/>
      <c r="L12" s="28"/>
      <c r="M12" s="28"/>
      <c r="N12" s="28"/>
      <c r="O12" s="28"/>
      <c r="P12" s="26"/>
      <c r="Q12" s="30"/>
      <c r="R12" s="28"/>
      <c r="S12" s="28"/>
      <c r="T12" s="28"/>
      <c r="U12" s="28"/>
      <c r="V12" s="28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8"/>
  <sheetViews>
    <sheetView tabSelected="1" zoomScalePageLayoutView="0" workbookViewId="0" topLeftCell="A1">
      <pane xSplit="1" ySplit="3" topLeftCell="B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2" sqref="K32"/>
    </sheetView>
  </sheetViews>
  <sheetFormatPr defaultColWidth="9.140625" defaultRowHeight="15"/>
  <cols>
    <col min="1" max="1" width="11.421875" style="24" customWidth="1"/>
    <col min="2" max="2" width="12.7109375" style="20" customWidth="1"/>
    <col min="3" max="3" width="14.140625" style="20" customWidth="1"/>
    <col min="4" max="4" width="17.8515625" style="20" customWidth="1"/>
    <col min="5" max="5" width="24.8515625" style="20" customWidth="1"/>
    <col min="6" max="6" width="13.421875" style="20" customWidth="1"/>
    <col min="7" max="7" width="21.57421875" style="20" customWidth="1"/>
    <col min="8" max="8" width="17.7109375" style="20" customWidth="1"/>
    <col min="9" max="9" width="12.8515625" style="39" customWidth="1"/>
    <col min="10" max="10" width="13.421875" style="20" customWidth="1"/>
    <col min="11" max="11" width="14.421875" style="20" customWidth="1"/>
    <col min="12" max="13" width="14.8515625" style="20" customWidth="1"/>
    <col min="14" max="14" width="11.421875" style="20" customWidth="1"/>
    <col min="15" max="15" width="13.7109375" style="0" customWidth="1"/>
    <col min="16" max="16" width="16.57421875" style="19" customWidth="1"/>
    <col min="17" max="17" width="12.00390625" style="21" customWidth="1"/>
    <col min="18" max="18" width="16.8515625" style="20" customWidth="1"/>
    <col min="19" max="19" width="15.8515625" style="20" customWidth="1"/>
    <col min="20" max="20" width="14.140625" style="20" customWidth="1"/>
    <col min="21" max="21" width="15.140625" style="20" customWidth="1"/>
    <col min="22" max="22" width="15.57421875" style="20" customWidth="1"/>
  </cols>
  <sheetData>
    <row r="1" spans="1:22" ht="15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4"/>
      <c r="L1" s="4"/>
      <c r="M1" s="4"/>
      <c r="N1" s="4"/>
      <c r="O1" s="4"/>
      <c r="P1" s="10"/>
      <c r="Q1" s="9"/>
      <c r="R1" s="4"/>
      <c r="S1" s="4"/>
      <c r="T1" s="4"/>
      <c r="U1" s="4"/>
      <c r="V1" s="4"/>
    </row>
    <row r="2" spans="1:22" ht="15">
      <c r="A2" s="22"/>
      <c r="B2" s="4"/>
      <c r="C2" s="4"/>
      <c r="D2" s="4"/>
      <c r="E2" s="4"/>
      <c r="F2" s="4"/>
      <c r="G2" s="4"/>
      <c r="H2" s="12"/>
      <c r="I2" s="38"/>
      <c r="J2" s="9"/>
      <c r="K2" s="4"/>
      <c r="L2" s="4"/>
      <c r="M2" s="4"/>
      <c r="N2" s="4"/>
      <c r="O2" s="4"/>
      <c r="P2" s="10"/>
      <c r="Q2" s="9"/>
      <c r="R2" s="4"/>
      <c r="S2" s="4"/>
      <c r="T2" s="4"/>
      <c r="U2" s="4"/>
      <c r="V2" s="4"/>
    </row>
    <row r="3" spans="1:22" ht="89.25">
      <c r="A3" s="3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3" t="s">
        <v>20</v>
      </c>
      <c r="I3" s="2" t="s">
        <v>21</v>
      </c>
      <c r="J3" s="2" t="s">
        <v>22</v>
      </c>
      <c r="K3" s="1" t="s">
        <v>0</v>
      </c>
      <c r="L3" s="2" t="s">
        <v>1</v>
      </c>
      <c r="M3" s="3" t="s">
        <v>2</v>
      </c>
      <c r="N3" s="3" t="s">
        <v>3</v>
      </c>
      <c r="O3" s="3" t="s">
        <v>4</v>
      </c>
      <c r="P3" s="2" t="s">
        <v>5</v>
      </c>
      <c r="Q3" s="2" t="s">
        <v>6</v>
      </c>
      <c r="R3" s="1" t="s">
        <v>7</v>
      </c>
      <c r="S3" s="1" t="s">
        <v>8</v>
      </c>
      <c r="T3" s="1" t="s">
        <v>9</v>
      </c>
      <c r="U3" s="1" t="s">
        <v>10</v>
      </c>
      <c r="V3" s="1" t="s">
        <v>11</v>
      </c>
    </row>
    <row r="4" spans="1:22" s="25" customFormat="1" ht="76.5">
      <c r="A4" s="23">
        <v>1</v>
      </c>
      <c r="B4" s="5" t="s">
        <v>83</v>
      </c>
      <c r="C4" s="5" t="s">
        <v>84</v>
      </c>
      <c r="D4" s="5" t="s">
        <v>85</v>
      </c>
      <c r="E4" s="5" t="s">
        <v>86</v>
      </c>
      <c r="F4" s="6">
        <v>41648</v>
      </c>
      <c r="G4" s="5" t="s">
        <v>87</v>
      </c>
      <c r="H4" s="5" t="s">
        <v>88</v>
      </c>
      <c r="I4" s="14">
        <v>590965.69</v>
      </c>
      <c r="J4" s="7" t="s">
        <v>89</v>
      </c>
      <c r="K4" s="15">
        <v>41663</v>
      </c>
      <c r="L4" s="5" t="s">
        <v>90</v>
      </c>
      <c r="M4" s="6">
        <v>42004</v>
      </c>
      <c r="N4" s="5"/>
      <c r="O4" s="5"/>
      <c r="P4" s="11"/>
      <c r="Q4" s="5">
        <v>3611000</v>
      </c>
      <c r="R4" s="5" t="s">
        <v>28</v>
      </c>
      <c r="S4" s="5" t="s">
        <v>91</v>
      </c>
      <c r="U4" s="5"/>
      <c r="V4" s="5"/>
    </row>
    <row r="5" spans="1:22" s="25" customFormat="1" ht="116.25" customHeight="1">
      <c r="A5" s="23">
        <v>2</v>
      </c>
      <c r="B5" s="5" t="s">
        <v>42</v>
      </c>
      <c r="C5" s="5" t="s">
        <v>84</v>
      </c>
      <c r="D5" s="5" t="s">
        <v>92</v>
      </c>
      <c r="E5" s="5" t="s">
        <v>93</v>
      </c>
      <c r="F5" s="6">
        <v>41675</v>
      </c>
      <c r="G5" s="5" t="s">
        <v>94</v>
      </c>
      <c r="H5" s="5" t="s">
        <v>95</v>
      </c>
      <c r="I5" s="14">
        <v>650000</v>
      </c>
      <c r="J5" s="7" t="s">
        <v>96</v>
      </c>
      <c r="K5" s="6">
        <v>41681</v>
      </c>
      <c r="L5" s="17" t="s">
        <v>97</v>
      </c>
      <c r="M5" s="15">
        <v>41820</v>
      </c>
      <c r="N5" s="5"/>
      <c r="O5" s="5"/>
      <c r="P5" s="11"/>
      <c r="Q5" s="5">
        <v>7430000</v>
      </c>
      <c r="R5" s="7" t="s">
        <v>98</v>
      </c>
      <c r="S5" s="5" t="s">
        <v>99</v>
      </c>
      <c r="T5" s="5"/>
      <c r="U5" s="5"/>
      <c r="V5" s="5"/>
    </row>
    <row r="6" spans="1:22" s="17" customFormat="1" ht="89.25">
      <c r="A6" s="23">
        <v>3</v>
      </c>
      <c r="B6" s="5" t="s">
        <v>42</v>
      </c>
      <c r="C6" s="5" t="s">
        <v>84</v>
      </c>
      <c r="D6" s="5" t="s">
        <v>100</v>
      </c>
      <c r="E6" s="5" t="s">
        <v>101</v>
      </c>
      <c r="F6" s="6">
        <v>41676</v>
      </c>
      <c r="G6" s="5" t="s">
        <v>102</v>
      </c>
      <c r="H6" s="5" t="s">
        <v>103</v>
      </c>
      <c r="I6" s="14">
        <v>998945</v>
      </c>
      <c r="J6" s="7" t="s">
        <v>104</v>
      </c>
      <c r="K6" s="6">
        <v>41682</v>
      </c>
      <c r="L6" s="5" t="s">
        <v>105</v>
      </c>
      <c r="M6" s="6">
        <v>42004</v>
      </c>
      <c r="N6" s="5"/>
      <c r="O6" s="5"/>
      <c r="P6" s="11"/>
      <c r="Q6" s="5">
        <v>7430000</v>
      </c>
      <c r="R6" s="7" t="s">
        <v>98</v>
      </c>
      <c r="S6" s="5" t="s">
        <v>99</v>
      </c>
      <c r="T6" s="5"/>
      <c r="U6" s="5"/>
      <c r="V6" s="5"/>
    </row>
    <row r="7" spans="1:22" s="17" customFormat="1" ht="38.25">
      <c r="A7" s="23">
        <v>4</v>
      </c>
      <c r="B7" s="5" t="s">
        <v>42</v>
      </c>
      <c r="C7" s="5" t="s">
        <v>84</v>
      </c>
      <c r="D7" s="5" t="s">
        <v>107</v>
      </c>
      <c r="E7" s="5" t="s">
        <v>115</v>
      </c>
      <c r="F7" s="6">
        <v>41676</v>
      </c>
      <c r="G7" s="5" t="s">
        <v>106</v>
      </c>
      <c r="H7" s="5" t="s">
        <v>108</v>
      </c>
      <c r="I7" s="14">
        <v>300000</v>
      </c>
      <c r="J7" s="7" t="s">
        <v>109</v>
      </c>
      <c r="K7" s="6">
        <v>41687</v>
      </c>
      <c r="L7" s="17" t="s">
        <v>110</v>
      </c>
      <c r="M7" s="5"/>
      <c r="N7" s="5"/>
      <c r="O7" s="5"/>
      <c r="P7" s="11"/>
      <c r="Q7" s="16">
        <v>6611000</v>
      </c>
      <c r="R7" s="5" t="s">
        <v>47</v>
      </c>
      <c r="S7" s="5" t="s">
        <v>48</v>
      </c>
      <c r="T7" s="5"/>
      <c r="U7" s="5"/>
      <c r="V7" s="5"/>
    </row>
    <row r="8" spans="1:22" s="17" customFormat="1" ht="51">
      <c r="A8" s="23">
        <v>5</v>
      </c>
      <c r="B8" s="7" t="s">
        <v>42</v>
      </c>
      <c r="C8" s="7" t="s">
        <v>111</v>
      </c>
      <c r="D8" s="5" t="s">
        <v>113</v>
      </c>
      <c r="E8" s="5" t="s">
        <v>114</v>
      </c>
      <c r="F8" s="6">
        <v>41681</v>
      </c>
      <c r="G8" s="5" t="s">
        <v>116</v>
      </c>
      <c r="H8" s="5" t="s">
        <v>117</v>
      </c>
      <c r="I8" s="14">
        <v>525708.8</v>
      </c>
      <c r="J8" s="7" t="s">
        <v>112</v>
      </c>
      <c r="K8" s="15">
        <v>41698</v>
      </c>
      <c r="L8" s="7" t="s">
        <v>118</v>
      </c>
      <c r="M8" s="15">
        <v>41719</v>
      </c>
      <c r="N8" s="7"/>
      <c r="O8" s="7"/>
      <c r="P8" s="14"/>
      <c r="Q8" s="7">
        <v>2221000</v>
      </c>
      <c r="R8" s="7" t="s">
        <v>98</v>
      </c>
      <c r="S8" s="5" t="s">
        <v>99</v>
      </c>
      <c r="T8" s="7"/>
      <c r="U8" s="7"/>
      <c r="V8" s="7"/>
    </row>
    <row r="9" spans="1:22" s="17" customFormat="1" ht="51">
      <c r="A9" s="23">
        <v>6</v>
      </c>
      <c r="B9" s="7" t="s">
        <v>42</v>
      </c>
      <c r="C9" s="7" t="s">
        <v>84</v>
      </c>
      <c r="D9" s="5" t="s">
        <v>119</v>
      </c>
      <c r="E9" s="40" t="s">
        <v>120</v>
      </c>
      <c r="F9" s="6">
        <v>41702</v>
      </c>
      <c r="G9" s="5" t="s">
        <v>121</v>
      </c>
      <c r="H9" s="5" t="s">
        <v>122</v>
      </c>
      <c r="I9" s="14">
        <v>145000</v>
      </c>
      <c r="J9" s="7" t="s">
        <v>123</v>
      </c>
      <c r="K9" s="15">
        <v>41709</v>
      </c>
      <c r="L9" s="7" t="s">
        <v>124</v>
      </c>
      <c r="M9" s="15">
        <v>41722</v>
      </c>
      <c r="N9" s="7"/>
      <c r="O9" s="7"/>
      <c r="P9" s="14"/>
      <c r="Q9" s="7">
        <v>3611000</v>
      </c>
      <c r="R9" s="7" t="s">
        <v>28</v>
      </c>
      <c r="S9" s="5" t="s">
        <v>125</v>
      </c>
      <c r="T9" s="7"/>
      <c r="U9" s="7"/>
      <c r="V9" s="7"/>
    </row>
    <row r="10" spans="1:22" s="17" customFormat="1" ht="76.5">
      <c r="A10" s="23">
        <v>7</v>
      </c>
      <c r="B10" s="7" t="s">
        <v>25</v>
      </c>
      <c r="C10" s="7" t="s">
        <v>84</v>
      </c>
      <c r="D10" s="5" t="s">
        <v>126</v>
      </c>
      <c r="E10" s="17" t="s">
        <v>133</v>
      </c>
      <c r="F10" s="6">
        <v>41736</v>
      </c>
      <c r="G10" s="5" t="s">
        <v>127</v>
      </c>
      <c r="H10" s="5" t="s">
        <v>128</v>
      </c>
      <c r="I10" s="11">
        <v>285440</v>
      </c>
      <c r="J10" s="7" t="s">
        <v>129</v>
      </c>
      <c r="K10" s="15">
        <v>41743</v>
      </c>
      <c r="L10" s="17" t="s">
        <v>130</v>
      </c>
      <c r="M10" s="15" t="s">
        <v>168</v>
      </c>
      <c r="N10" s="7"/>
      <c r="O10" s="7"/>
      <c r="P10" s="14"/>
      <c r="Q10" s="8">
        <v>9241427</v>
      </c>
      <c r="R10" s="7" t="s">
        <v>131</v>
      </c>
      <c r="S10" s="5" t="s">
        <v>132</v>
      </c>
      <c r="T10" s="7"/>
      <c r="U10" s="7"/>
      <c r="V10" s="7"/>
    </row>
    <row r="11" spans="1:22" s="17" customFormat="1" ht="51">
      <c r="A11" s="23">
        <v>8</v>
      </c>
      <c r="B11" s="7" t="s">
        <v>42</v>
      </c>
      <c r="C11" s="7" t="s">
        <v>136</v>
      </c>
      <c r="D11" s="5" t="s">
        <v>148</v>
      </c>
      <c r="E11" s="5" t="s">
        <v>137</v>
      </c>
      <c r="F11" s="6">
        <v>41736</v>
      </c>
      <c r="G11" s="17" t="s">
        <v>138</v>
      </c>
      <c r="H11" s="5" t="s">
        <v>139</v>
      </c>
      <c r="I11" s="11">
        <v>2405350</v>
      </c>
      <c r="J11" s="7" t="s">
        <v>134</v>
      </c>
      <c r="K11" s="15">
        <v>41743</v>
      </c>
      <c r="L11" s="7" t="s">
        <v>140</v>
      </c>
      <c r="M11" s="15">
        <v>41747</v>
      </c>
      <c r="N11" s="7"/>
      <c r="O11" s="7"/>
      <c r="P11" s="14"/>
      <c r="Q11" s="5">
        <v>3410000</v>
      </c>
      <c r="R11" s="7" t="s">
        <v>141</v>
      </c>
      <c r="S11" s="7" t="s">
        <v>142</v>
      </c>
      <c r="T11" s="7"/>
      <c r="U11" s="7"/>
      <c r="V11" s="7"/>
    </row>
    <row r="12" spans="1:22" s="17" customFormat="1" ht="51">
      <c r="A12" s="23">
        <v>9</v>
      </c>
      <c r="B12" s="7" t="s">
        <v>25</v>
      </c>
      <c r="C12" s="7" t="s">
        <v>111</v>
      </c>
      <c r="D12" s="5" t="s">
        <v>143</v>
      </c>
      <c r="E12" s="5" t="s">
        <v>144</v>
      </c>
      <c r="F12" s="6">
        <v>41738</v>
      </c>
      <c r="G12" s="37" t="s">
        <v>146</v>
      </c>
      <c r="H12" s="5" t="s">
        <v>145</v>
      </c>
      <c r="I12" s="11">
        <v>386400</v>
      </c>
      <c r="J12" s="7" t="s">
        <v>135</v>
      </c>
      <c r="K12" s="15">
        <v>41746</v>
      </c>
      <c r="L12" s="7" t="s">
        <v>147</v>
      </c>
      <c r="M12" s="15">
        <v>41862</v>
      </c>
      <c r="N12" s="7"/>
      <c r="O12" s="7"/>
      <c r="P12" s="14"/>
      <c r="Q12" s="5">
        <v>2210000</v>
      </c>
      <c r="R12" s="5" t="s">
        <v>27</v>
      </c>
      <c r="S12" s="5" t="s">
        <v>49</v>
      </c>
      <c r="T12" s="7"/>
      <c r="U12" s="7"/>
      <c r="V12" s="7"/>
    </row>
    <row r="13" spans="1:22" s="17" customFormat="1" ht="51">
      <c r="A13" s="23">
        <v>10</v>
      </c>
      <c r="B13" s="7" t="s">
        <v>42</v>
      </c>
      <c r="C13" s="7" t="s">
        <v>111</v>
      </c>
      <c r="D13" s="5" t="s">
        <v>149</v>
      </c>
      <c r="E13" s="5" t="s">
        <v>150</v>
      </c>
      <c r="F13" s="6">
        <v>41782</v>
      </c>
      <c r="G13" s="5" t="s">
        <v>151</v>
      </c>
      <c r="H13" s="5" t="s">
        <v>152</v>
      </c>
      <c r="I13" s="11">
        <v>120011</v>
      </c>
      <c r="J13" s="7" t="s">
        <v>153</v>
      </c>
      <c r="K13" s="15">
        <v>41792</v>
      </c>
      <c r="L13" s="7" t="s">
        <v>154</v>
      </c>
      <c r="M13" s="15">
        <v>41801</v>
      </c>
      <c r="N13" s="7"/>
      <c r="O13" s="7"/>
      <c r="P13" s="14"/>
      <c r="Q13" s="5">
        <v>3020559</v>
      </c>
      <c r="R13" s="5" t="s">
        <v>155</v>
      </c>
      <c r="S13" s="5" t="s">
        <v>156</v>
      </c>
      <c r="T13" s="7"/>
      <c r="U13" s="7"/>
      <c r="V13" s="7"/>
    </row>
    <row r="14" spans="1:22" s="17" customFormat="1" ht="63.75">
      <c r="A14" s="23">
        <v>11</v>
      </c>
      <c r="B14" s="7" t="s">
        <v>42</v>
      </c>
      <c r="C14" s="7" t="s">
        <v>111</v>
      </c>
      <c r="D14" s="5" t="s">
        <v>157</v>
      </c>
      <c r="E14" s="5" t="s">
        <v>158</v>
      </c>
      <c r="F14" s="6">
        <v>41783</v>
      </c>
      <c r="G14" s="5" t="s">
        <v>161</v>
      </c>
      <c r="H14" s="5" t="s">
        <v>162</v>
      </c>
      <c r="I14" s="11">
        <v>226000</v>
      </c>
      <c r="J14" s="7" t="s">
        <v>159</v>
      </c>
      <c r="K14" s="15">
        <v>41794</v>
      </c>
      <c r="L14" s="7" t="s">
        <v>160</v>
      </c>
      <c r="M14" s="15">
        <v>41801</v>
      </c>
      <c r="N14" s="7"/>
      <c r="O14" s="7"/>
      <c r="P14" s="14"/>
      <c r="Q14" s="5">
        <v>3020559</v>
      </c>
      <c r="R14" s="5" t="s">
        <v>155</v>
      </c>
      <c r="S14" s="5" t="s">
        <v>156</v>
      </c>
      <c r="T14" s="7"/>
      <c r="U14" s="7"/>
      <c r="V14" s="7"/>
    </row>
    <row r="15" spans="1:22" s="17" customFormat="1" ht="38.25">
      <c r="A15" s="44">
        <v>12</v>
      </c>
      <c r="B15" s="45" t="s">
        <v>25</v>
      </c>
      <c r="C15" s="45" t="s">
        <v>84</v>
      </c>
      <c r="D15" s="17" t="s">
        <v>163</v>
      </c>
      <c r="E15" s="46" t="s">
        <v>167</v>
      </c>
      <c r="F15" s="47">
        <v>41800</v>
      </c>
      <c r="G15" s="17" t="s">
        <v>33</v>
      </c>
      <c r="H15" s="46" t="s">
        <v>164</v>
      </c>
      <c r="I15" s="39">
        <v>286562</v>
      </c>
      <c r="J15" s="45" t="s">
        <v>165</v>
      </c>
      <c r="K15" s="48">
        <v>41813</v>
      </c>
      <c r="L15" s="41" t="s">
        <v>166</v>
      </c>
      <c r="M15" s="48"/>
      <c r="N15" s="45"/>
      <c r="O15" s="45"/>
      <c r="P15" s="49"/>
      <c r="Q15" s="46">
        <v>5200180</v>
      </c>
      <c r="R15" s="46" t="s">
        <v>27</v>
      </c>
      <c r="S15" s="46" t="s">
        <v>49</v>
      </c>
      <c r="T15" s="45"/>
      <c r="U15" s="45"/>
      <c r="V15" s="45"/>
    </row>
    <row r="16" spans="1:85" s="42" customFormat="1" ht="114.75">
      <c r="A16" s="42">
        <v>13</v>
      </c>
      <c r="B16" s="43" t="s">
        <v>42</v>
      </c>
      <c r="C16" s="43" t="s">
        <v>84</v>
      </c>
      <c r="D16" s="42" t="s">
        <v>169</v>
      </c>
      <c r="E16" s="42" t="s">
        <v>170</v>
      </c>
      <c r="F16" s="6">
        <v>41862</v>
      </c>
      <c r="G16" s="42" t="s">
        <v>171</v>
      </c>
      <c r="H16" s="42" t="s">
        <v>172</v>
      </c>
      <c r="I16" s="11">
        <v>349500</v>
      </c>
      <c r="J16" s="43" t="s">
        <v>173</v>
      </c>
      <c r="K16" s="15">
        <v>41871</v>
      </c>
      <c r="L16" s="57" t="s">
        <v>174</v>
      </c>
      <c r="M16" s="15">
        <v>41896</v>
      </c>
      <c r="N16" s="43"/>
      <c r="O16" s="43"/>
      <c r="P16" s="43"/>
      <c r="Q16" s="42">
        <v>4530761</v>
      </c>
      <c r="R16" s="42" t="s">
        <v>12</v>
      </c>
      <c r="S16" s="42" t="s">
        <v>181</v>
      </c>
      <c r="T16" s="43"/>
      <c r="U16" s="43"/>
      <c r="V16" s="43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</row>
    <row r="17" spans="1:85" s="42" customFormat="1" ht="89.25">
      <c r="A17" s="42">
        <v>14</v>
      </c>
      <c r="B17" s="43" t="s">
        <v>42</v>
      </c>
      <c r="C17" s="43" t="s">
        <v>84</v>
      </c>
      <c r="D17" s="42" t="s">
        <v>176</v>
      </c>
      <c r="E17" s="42" t="s">
        <v>175</v>
      </c>
      <c r="F17" s="6">
        <v>41864</v>
      </c>
      <c r="G17" s="42" t="s">
        <v>177</v>
      </c>
      <c r="H17" s="42" t="s">
        <v>178</v>
      </c>
      <c r="I17" s="11">
        <v>220000</v>
      </c>
      <c r="J17" s="43" t="s">
        <v>179</v>
      </c>
      <c r="K17" s="15">
        <v>41871</v>
      </c>
      <c r="L17" s="57" t="s">
        <v>180</v>
      </c>
      <c r="M17" s="15">
        <v>41887</v>
      </c>
      <c r="N17" s="43"/>
      <c r="O17" s="43"/>
      <c r="P17" s="43"/>
      <c r="Q17" s="42">
        <v>7440000</v>
      </c>
      <c r="R17" s="42" t="s">
        <v>12</v>
      </c>
      <c r="S17" s="42" t="s">
        <v>181</v>
      </c>
      <c r="T17" s="43"/>
      <c r="U17" s="43"/>
      <c r="V17" s="43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</row>
    <row r="18" spans="1:22" s="58" customFormat="1" ht="51">
      <c r="A18" s="59">
        <v>15</v>
      </c>
      <c r="B18" s="43" t="s">
        <v>42</v>
      </c>
      <c r="C18" s="7" t="s">
        <v>111</v>
      </c>
      <c r="D18" s="5" t="s">
        <v>183</v>
      </c>
      <c r="E18" s="5" t="s">
        <v>188</v>
      </c>
      <c r="F18" s="52">
        <v>41879</v>
      </c>
      <c r="G18" s="61" t="s">
        <v>184</v>
      </c>
      <c r="H18" s="63" t="s">
        <v>185</v>
      </c>
      <c r="I18" s="11">
        <v>770895</v>
      </c>
      <c r="J18" s="43" t="s">
        <v>182</v>
      </c>
      <c r="K18" s="55">
        <v>41886</v>
      </c>
      <c r="L18" s="62" t="s">
        <v>186</v>
      </c>
      <c r="M18" s="55" t="s">
        <v>189</v>
      </c>
      <c r="N18" s="60"/>
      <c r="O18" s="60"/>
      <c r="P18" s="60"/>
      <c r="Q18" s="59">
        <v>5020020</v>
      </c>
      <c r="R18" s="59" t="s">
        <v>141</v>
      </c>
      <c r="S18" s="59" t="s">
        <v>187</v>
      </c>
      <c r="T18" s="60"/>
      <c r="U18" s="60"/>
      <c r="V18" s="60"/>
    </row>
    <row r="19" spans="1:22" s="58" customFormat="1" ht="63.75">
      <c r="A19" s="42">
        <v>16</v>
      </c>
      <c r="B19" s="43" t="s">
        <v>42</v>
      </c>
      <c r="C19" s="7" t="s">
        <v>111</v>
      </c>
      <c r="D19" s="5" t="s">
        <v>194</v>
      </c>
      <c r="E19" s="5" t="s">
        <v>188</v>
      </c>
      <c r="F19" s="52">
        <v>41879</v>
      </c>
      <c r="G19" s="61" t="s">
        <v>190</v>
      </c>
      <c r="H19" s="5" t="s">
        <v>191</v>
      </c>
      <c r="I19" s="56">
        <v>783402.54</v>
      </c>
      <c r="J19" s="43" t="s">
        <v>192</v>
      </c>
      <c r="K19" s="55">
        <v>41915</v>
      </c>
      <c r="L19" s="55" t="s">
        <v>193</v>
      </c>
      <c r="M19" s="55">
        <v>41953</v>
      </c>
      <c r="N19" s="60"/>
      <c r="O19" s="60"/>
      <c r="P19" s="60"/>
      <c r="Q19" s="59">
        <v>5020020</v>
      </c>
      <c r="R19" s="59" t="s">
        <v>141</v>
      </c>
      <c r="S19" s="59" t="s">
        <v>187</v>
      </c>
      <c r="T19" s="60"/>
      <c r="U19" s="60"/>
      <c r="V19" s="60"/>
    </row>
    <row r="20" spans="1:22" s="58" customFormat="1" ht="63.75">
      <c r="A20" s="59">
        <v>17</v>
      </c>
      <c r="B20" s="43" t="s">
        <v>42</v>
      </c>
      <c r="C20" s="7" t="s">
        <v>111</v>
      </c>
      <c r="D20" s="5" t="s">
        <v>195</v>
      </c>
      <c r="E20" s="5" t="s">
        <v>196</v>
      </c>
      <c r="F20" s="52">
        <v>41908</v>
      </c>
      <c r="G20" s="61" t="s">
        <v>197</v>
      </c>
      <c r="H20" s="5" t="s">
        <v>162</v>
      </c>
      <c r="I20" s="56">
        <v>302000</v>
      </c>
      <c r="J20" s="43" t="s">
        <v>198</v>
      </c>
      <c r="K20" s="55">
        <v>41920</v>
      </c>
      <c r="L20" s="55" t="s">
        <v>199</v>
      </c>
      <c r="M20" s="55">
        <v>41929</v>
      </c>
      <c r="N20" s="60"/>
      <c r="O20" s="60"/>
      <c r="P20" s="60"/>
      <c r="Q20" s="5">
        <v>3020559</v>
      </c>
      <c r="R20" s="5" t="s">
        <v>155</v>
      </c>
      <c r="S20" s="5" t="s">
        <v>156</v>
      </c>
      <c r="T20" s="60"/>
      <c r="U20" s="60"/>
      <c r="V20" s="60"/>
    </row>
    <row r="21" spans="1:22" s="58" customFormat="1" ht="51">
      <c r="A21" s="59">
        <v>18</v>
      </c>
      <c r="B21" s="60" t="s">
        <v>42</v>
      </c>
      <c r="C21" s="43" t="s">
        <v>84</v>
      </c>
      <c r="D21" s="5" t="s">
        <v>200</v>
      </c>
      <c r="E21" s="5" t="s">
        <v>205</v>
      </c>
      <c r="F21" s="6">
        <v>41914</v>
      </c>
      <c r="G21" s="42" t="s">
        <v>201</v>
      </c>
      <c r="H21" s="5" t="s">
        <v>202</v>
      </c>
      <c r="I21" s="11">
        <v>282754</v>
      </c>
      <c r="J21" s="43" t="s">
        <v>203</v>
      </c>
      <c r="K21" s="15">
        <v>41921</v>
      </c>
      <c r="L21" s="15" t="s">
        <v>204</v>
      </c>
      <c r="M21" s="15">
        <v>41934</v>
      </c>
      <c r="N21" s="43"/>
      <c r="O21" s="43"/>
      <c r="P21" s="43"/>
      <c r="Q21" s="5">
        <v>3610000</v>
      </c>
      <c r="R21" s="5" t="s">
        <v>28</v>
      </c>
      <c r="S21" s="50" t="s">
        <v>29</v>
      </c>
      <c r="T21" s="60"/>
      <c r="U21" s="60"/>
      <c r="V21" s="60"/>
    </row>
    <row r="22" spans="1:22" s="58" customFormat="1" ht="63.75">
      <c r="A22" s="59">
        <v>19</v>
      </c>
      <c r="B22" s="60" t="s">
        <v>42</v>
      </c>
      <c r="C22" s="7" t="s">
        <v>111</v>
      </c>
      <c r="D22" s="5" t="s">
        <v>206</v>
      </c>
      <c r="E22" s="5" t="s">
        <v>207</v>
      </c>
      <c r="F22" s="6">
        <v>41926</v>
      </c>
      <c r="G22" s="5" t="s">
        <v>209</v>
      </c>
      <c r="H22" s="5" t="s">
        <v>208</v>
      </c>
      <c r="I22" s="11">
        <v>326621.64</v>
      </c>
      <c r="J22" s="43" t="s">
        <v>210</v>
      </c>
      <c r="K22" s="15">
        <v>41935</v>
      </c>
      <c r="L22" s="15" t="s">
        <v>211</v>
      </c>
      <c r="M22" s="15">
        <v>41949</v>
      </c>
      <c r="N22" s="43"/>
      <c r="O22" s="43"/>
      <c r="P22" s="43"/>
      <c r="Q22" s="5">
        <v>3020201</v>
      </c>
      <c r="R22" s="5" t="s">
        <v>212</v>
      </c>
      <c r="S22" s="50" t="s">
        <v>213</v>
      </c>
      <c r="T22" s="60"/>
      <c r="U22" s="60"/>
      <c r="V22" s="60"/>
    </row>
    <row r="23" spans="1:22" s="58" customFormat="1" ht="51">
      <c r="A23" s="59">
        <v>20</v>
      </c>
      <c r="B23" s="60" t="s">
        <v>25</v>
      </c>
      <c r="C23" s="54" t="s">
        <v>84</v>
      </c>
      <c r="D23" s="5" t="s">
        <v>214</v>
      </c>
      <c r="E23" s="5" t="s">
        <v>217</v>
      </c>
      <c r="F23" s="6">
        <v>41935</v>
      </c>
      <c r="G23" s="5" t="s">
        <v>33</v>
      </c>
      <c r="H23" s="5" t="s">
        <v>164</v>
      </c>
      <c r="I23" s="11">
        <v>301853</v>
      </c>
      <c r="J23" s="43" t="s">
        <v>215</v>
      </c>
      <c r="K23" s="15">
        <v>41948</v>
      </c>
      <c r="L23" s="15" t="s">
        <v>216</v>
      </c>
      <c r="M23" s="15"/>
      <c r="N23" s="43"/>
      <c r="O23" s="43"/>
      <c r="P23" s="43"/>
      <c r="Q23" s="5">
        <v>5200180</v>
      </c>
      <c r="R23" s="5" t="s">
        <v>27</v>
      </c>
      <c r="S23" s="5" t="s">
        <v>49</v>
      </c>
      <c r="T23" s="60"/>
      <c r="U23" s="60"/>
      <c r="V23" s="60"/>
    </row>
    <row r="24" spans="1:22" s="58" customFormat="1" ht="38.25">
      <c r="A24" s="42">
        <v>21</v>
      </c>
      <c r="B24" s="43" t="s">
        <v>83</v>
      </c>
      <c r="C24" s="7" t="s">
        <v>226</v>
      </c>
      <c r="D24" s="5" t="s">
        <v>218</v>
      </c>
      <c r="E24" s="5" t="s">
        <v>219</v>
      </c>
      <c r="F24" s="6">
        <v>41978</v>
      </c>
      <c r="G24" s="5" t="s">
        <v>227</v>
      </c>
      <c r="H24" s="5" t="s">
        <v>72</v>
      </c>
      <c r="I24" s="11">
        <v>3180600</v>
      </c>
      <c r="J24" s="43" t="s">
        <v>220</v>
      </c>
      <c r="K24" s="15">
        <v>41991</v>
      </c>
      <c r="L24" s="6" t="s">
        <v>223</v>
      </c>
      <c r="M24" s="15"/>
      <c r="N24" s="43"/>
      <c r="O24" s="43"/>
      <c r="P24" s="43"/>
      <c r="Q24" s="7">
        <v>7492060</v>
      </c>
      <c r="R24" s="7" t="s">
        <v>35</v>
      </c>
      <c r="S24" s="7" t="s">
        <v>224</v>
      </c>
      <c r="T24" s="60"/>
      <c r="U24" s="60"/>
      <c r="V24" s="60"/>
    </row>
    <row r="25" spans="1:22" s="58" customFormat="1" ht="51">
      <c r="A25" s="42">
        <v>22</v>
      </c>
      <c r="B25" s="43" t="s">
        <v>83</v>
      </c>
      <c r="C25" s="7" t="s">
        <v>136</v>
      </c>
      <c r="D25" s="8" t="s">
        <v>225</v>
      </c>
      <c r="E25" s="5" t="s">
        <v>230</v>
      </c>
      <c r="F25" s="6">
        <v>41983</v>
      </c>
      <c r="G25" s="5" t="s">
        <v>228</v>
      </c>
      <c r="H25" s="5" t="s">
        <v>76</v>
      </c>
      <c r="I25" s="11">
        <v>3502434.93</v>
      </c>
      <c r="J25" s="43" t="s">
        <v>221</v>
      </c>
      <c r="K25" s="15">
        <v>41991</v>
      </c>
      <c r="L25" s="5" t="s">
        <v>229</v>
      </c>
      <c r="M25" s="15"/>
      <c r="N25" s="43"/>
      <c r="O25" s="43"/>
      <c r="P25" s="43"/>
      <c r="Q25" s="5">
        <v>9493000</v>
      </c>
      <c r="R25" s="5" t="s">
        <v>28</v>
      </c>
      <c r="S25" s="5" t="s">
        <v>91</v>
      </c>
      <c r="T25" s="60"/>
      <c r="U25" s="60"/>
      <c r="V25" s="60"/>
    </row>
    <row r="26" spans="1:22" s="69" customFormat="1" ht="76.5" customHeight="1">
      <c r="A26" s="42">
        <v>23</v>
      </c>
      <c r="B26" s="66" t="s">
        <v>236</v>
      </c>
      <c r="C26" s="66" t="s">
        <v>226</v>
      </c>
      <c r="D26" s="65" t="s">
        <v>231</v>
      </c>
      <c r="E26" s="65" t="s">
        <v>233</v>
      </c>
      <c r="F26" s="72" t="s">
        <v>238</v>
      </c>
      <c r="G26" s="65" t="s">
        <v>232</v>
      </c>
      <c r="H26" s="65" t="s">
        <v>234</v>
      </c>
      <c r="I26" s="11">
        <v>30101422.4</v>
      </c>
      <c r="J26" s="66" t="s">
        <v>222</v>
      </c>
      <c r="K26" s="73" t="s">
        <v>237</v>
      </c>
      <c r="L26" s="66" t="s">
        <v>235</v>
      </c>
      <c r="M26" s="66"/>
      <c r="N26" s="66"/>
      <c r="O26" s="66"/>
      <c r="P26" s="66"/>
      <c r="Q26" s="70">
        <v>4500000</v>
      </c>
      <c r="R26" s="67" t="s">
        <v>12</v>
      </c>
      <c r="S26" s="67" t="s">
        <v>51</v>
      </c>
      <c r="T26" s="68"/>
      <c r="U26" s="68"/>
      <c r="V26" s="68"/>
    </row>
    <row r="27" spans="1:22" s="17" customFormat="1" ht="12.75">
      <c r="A27" s="59"/>
      <c r="B27" s="50"/>
      <c r="C27" s="50"/>
      <c r="D27" s="51"/>
      <c r="E27" s="50"/>
      <c r="F27" s="52"/>
      <c r="G27" s="53"/>
      <c r="H27" s="50"/>
      <c r="I27" s="64">
        <f>SUM(I4:I26)-I18</f>
        <v>46270971</v>
      </c>
      <c r="J27" s="54"/>
      <c r="K27" s="55"/>
      <c r="L27" s="52"/>
      <c r="M27" s="52"/>
      <c r="N27" s="50"/>
      <c r="O27" s="50"/>
      <c r="P27" s="56"/>
      <c r="Q27" s="50"/>
      <c r="R27" s="50"/>
      <c r="S27" s="50"/>
      <c r="T27" s="50"/>
      <c r="U27" s="50"/>
      <c r="V27" s="50"/>
    </row>
    <row r="28" spans="1:22" ht="15">
      <c r="A28" s="27"/>
      <c r="B28" s="28"/>
      <c r="C28" s="28"/>
      <c r="D28" s="28"/>
      <c r="E28" s="28"/>
      <c r="F28" s="29"/>
      <c r="G28" s="30"/>
      <c r="H28" s="30"/>
      <c r="I28" s="26"/>
      <c r="J28" s="31"/>
      <c r="K28" s="29"/>
      <c r="L28" s="28"/>
      <c r="M28" s="28"/>
      <c r="N28" s="28"/>
      <c r="O28" s="28"/>
      <c r="P28" s="26"/>
      <c r="Q28" s="30"/>
      <c r="R28" s="28"/>
      <c r="S28" s="28"/>
      <c r="T28" s="28"/>
      <c r="U28" s="28"/>
      <c r="V28" s="28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2011-11-10T05:24:35Z</cp:lastPrinted>
  <dcterms:created xsi:type="dcterms:W3CDTF">2006-09-28T05:33:49Z</dcterms:created>
  <dcterms:modified xsi:type="dcterms:W3CDTF">2015-02-09T07:47:44Z</dcterms:modified>
  <cp:category/>
  <cp:version/>
  <cp:contentType/>
  <cp:contentStatus/>
</cp:coreProperties>
</file>